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U:\Health and Safety\Pabiac\PABIAC Stratgey 2019 - 2023\"/>
    </mc:Choice>
  </mc:AlternateContent>
  <xr:revisionPtr revIDLastSave="0" documentId="13_ncr:1_{8984BE8E-F89A-40C2-9B54-3C3B93512238}" xr6:coauthVersionLast="43" xr6:coauthVersionMax="43" xr10:uidLastSave="{00000000-0000-0000-0000-000000000000}"/>
  <bookViews>
    <workbookView minimized="1" xWindow="2800" yWindow="2800" windowWidth="14400" windowHeight="7360" tabRatio="852" firstSheet="1" activeTab="1" xr2:uid="{00000000-000D-0000-FFFF-FFFF00000000}"/>
  </bookViews>
  <sheets>
    <sheet name="1_HSCOS_Cover" sheetId="6" r:id="rId1"/>
    <sheet name="2_HSCOS_Questionnaire" sheetId="1" r:id="rId2"/>
    <sheet name="3_HSCOS_Input" sheetId="2" r:id="rId3"/>
    <sheet name="4_HSCOS_SummaryReport" sheetId="4" r:id="rId4"/>
    <sheet name="5_HSCOS_Graph" sheetId="5" r:id="rId5"/>
  </sheets>
  <definedNames>
    <definedName name="_xlnm.Print_Area" localSheetId="1">'2_HSCOS_Questionnaire'!$B$3:$K$47</definedName>
    <definedName name="_xlnm.Print_Area" localSheetId="3">'4_HSCOS_SummaryReport'!$B$2:$F$25</definedName>
    <definedName name="_xlnm.Print_Area">'2_HSCOS_Questionnaire'!$C$5:$L$49</definedName>
  </definedNames>
  <calcPr calcId="191029" calcMode="autoNoTable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4" l="1"/>
  <c r="B8" i="4"/>
  <c r="DL43" i="2" l="1"/>
  <c r="DL20" i="2"/>
  <c r="DL19" i="2"/>
  <c r="DL18" i="2"/>
  <c r="D21" i="4" s="1"/>
  <c r="F21" i="4" s="1"/>
  <c r="DK42" i="2"/>
  <c r="DK39" i="2"/>
  <c r="DK31" i="2"/>
  <c r="DK25" i="2"/>
  <c r="DK21" i="2"/>
  <c r="DJ36" i="2"/>
  <c r="DJ32" i="2"/>
  <c r="DJ17" i="2"/>
  <c r="DJ16" i="2"/>
  <c r="DI38" i="2"/>
  <c r="DI35" i="2"/>
  <c r="DI30" i="2"/>
  <c r="DI24" i="2"/>
  <c r="DI22" i="2"/>
  <c r="DI15" i="2"/>
  <c r="DH40" i="2"/>
  <c r="DH37" i="2"/>
  <c r="DH29" i="2"/>
  <c r="DH23" i="2"/>
  <c r="DG41" i="2"/>
  <c r="DG34" i="2"/>
  <c r="DG33" i="2"/>
  <c r="DG27" i="2"/>
  <c r="DG28" i="2"/>
  <c r="DG26" i="2"/>
  <c r="DG14" i="2"/>
  <c r="D16" i="4" s="1"/>
  <c r="F16" i="4" s="1"/>
  <c r="D17" i="4" l="1"/>
  <c r="F17" i="4" s="1"/>
  <c r="D18" i="4"/>
  <c r="F18" i="4" s="1"/>
  <c r="D19" i="4"/>
  <c r="F19" i="4" s="1"/>
  <c r="D20" i="4"/>
  <c r="F20" i="4" s="1"/>
  <c r="DO16" i="2"/>
  <c r="DO17" i="2"/>
  <c r="DO19" i="2"/>
  <c r="DO21" i="2"/>
  <c r="DO30" i="2"/>
  <c r="DO31" i="2"/>
  <c r="DO38" i="2"/>
  <c r="DP38" i="2" s="1"/>
  <c r="DO43" i="2"/>
  <c r="DP19" i="2" l="1"/>
  <c r="D23" i="4"/>
  <c r="F23" i="4" s="1"/>
  <c r="DP31" i="2"/>
  <c r="DP17" i="2"/>
  <c r="D25" i="4" s="1"/>
  <c r="F25" i="4" s="1"/>
</calcChain>
</file>

<file path=xl/sharedStrings.xml><?xml version="1.0" encoding="utf-8"?>
<sst xmlns="http://schemas.openxmlformats.org/spreadsheetml/2006/main" count="178" uniqueCount="98">
  <si>
    <t>Managers here are not interested in health &amp; safety</t>
  </si>
  <si>
    <t>My colleagues would never allow me to work unsafely</t>
  </si>
  <si>
    <t>I understand the health &amp; safety risks associated with my work</t>
  </si>
  <si>
    <t xml:space="preserve">I have had no training in the risks associated with my job </t>
  </si>
  <si>
    <t>Accidents are not always reported</t>
  </si>
  <si>
    <t>I report safety issues but get no feedback</t>
  </si>
  <si>
    <t>Accidents are investigated at this site</t>
  </si>
  <si>
    <t>Appropriate PPE is always worn by people here</t>
  </si>
  <si>
    <t>Health &amp; safety briefings carried out at this site have been useful</t>
  </si>
  <si>
    <t>Some health &amp; safety rules are too difficult for me to follow</t>
  </si>
  <si>
    <t>Supervisors sometimes turn a blind eye if people are not following safety rules</t>
  </si>
  <si>
    <t>Getting the job done is more important than safety at this site</t>
  </si>
  <si>
    <t>The health &amp; safety committee do a good job at this site</t>
  </si>
  <si>
    <t>I receive regular health &amp; safety briefings</t>
  </si>
  <si>
    <t>People here work safely</t>
  </si>
  <si>
    <t>Sometimes people do not wear their PPE</t>
  </si>
  <si>
    <t>I am not sure of the correct safety procedures for my job</t>
  </si>
  <si>
    <t>Training is not seen as important at this site</t>
  </si>
  <si>
    <t>Managers seldom talk to me about health &amp; safety</t>
  </si>
  <si>
    <t>I feel that I have a part to play in safety at this site</t>
  </si>
  <si>
    <t>I understand my health &amp; safety responsibilities</t>
  </si>
  <si>
    <t>Supervisors set a poor example when it comes to health &amp; safety</t>
  </si>
  <si>
    <t>People I work with often break the rules</t>
  </si>
  <si>
    <t>We sometimes have to ignore safety rules in order to get the job done</t>
  </si>
  <si>
    <t>No recognition is given to people who work safely</t>
  </si>
  <si>
    <t>The hazard reporting system works well here</t>
  </si>
  <si>
    <t>Agree</t>
  </si>
  <si>
    <t>Warehouse</t>
  </si>
  <si>
    <t>Mostly agree</t>
  </si>
  <si>
    <t>Mostly disagree</t>
  </si>
  <si>
    <t>Office</t>
  </si>
  <si>
    <t>Disagree</t>
  </si>
  <si>
    <t>Management</t>
  </si>
  <si>
    <t xml:space="preserve">Supervision </t>
  </si>
  <si>
    <t>Staff Ownership</t>
  </si>
  <si>
    <t xml:space="preserve">Training </t>
  </si>
  <si>
    <t>Barriers to safety</t>
  </si>
  <si>
    <t xml:space="preserve">Accident Reporting </t>
  </si>
  <si>
    <t>Overall score</t>
  </si>
  <si>
    <t>Reliability</t>
  </si>
  <si>
    <t>My supervisor/manager does not talk to me about safety</t>
  </si>
  <si>
    <t>The company takes health &amp; safety seriously</t>
  </si>
  <si>
    <t>My supervisor/manager would never allow unsafe practices</t>
  </si>
  <si>
    <t>The site manager is slow to react to safety problems</t>
  </si>
  <si>
    <t>Production</t>
  </si>
  <si>
    <t xml:space="preserve">Site Management </t>
  </si>
  <si>
    <t>(Please tick your opinion of each statement:)</t>
  </si>
  <si>
    <t>Maintenance</t>
  </si>
  <si>
    <t>Other</t>
  </si>
  <si>
    <r>
      <t xml:space="preserve">What is the name or description of your </t>
    </r>
    <r>
      <rPr>
        <b/>
        <i/>
        <sz val="14"/>
        <color theme="1"/>
        <rFont val="Arial Narrow"/>
        <family val="2"/>
      </rPr>
      <t>shift</t>
    </r>
    <r>
      <rPr>
        <i/>
        <sz val="14"/>
        <color theme="1"/>
        <rFont val="Arial Narrow"/>
        <family val="2"/>
      </rPr>
      <t xml:space="preserve">?               </t>
    </r>
  </si>
  <si>
    <t>Mostly</t>
  </si>
  <si>
    <t>agree</t>
  </si>
  <si>
    <t>disagree</t>
  </si>
  <si>
    <t>NO.</t>
  </si>
  <si>
    <t>STATEMENT:</t>
  </si>
  <si>
    <t>A</t>
  </si>
  <si>
    <t>B</t>
  </si>
  <si>
    <t>C</t>
  </si>
  <si>
    <t>D</t>
  </si>
  <si>
    <t>E</t>
  </si>
  <si>
    <t>F</t>
  </si>
  <si>
    <t>Score</t>
  </si>
  <si>
    <t>A =</t>
  </si>
  <si>
    <t>E =</t>
  </si>
  <si>
    <t>B =</t>
  </si>
  <si>
    <t>C =</t>
  </si>
  <si>
    <t>D =</t>
  </si>
  <si>
    <t>F =</t>
  </si>
  <si>
    <t>CALCULATIONS: Averages</t>
  </si>
  <si>
    <t>SCORE VALUES:</t>
  </si>
  <si>
    <t>Weighting</t>
  </si>
  <si>
    <t>Weighted</t>
  </si>
  <si>
    <t xml:space="preserve">Accident reporting </t>
  </si>
  <si>
    <t>Staff ownership</t>
  </si>
  <si>
    <t>3. Enter employee responses below:</t>
  </si>
  <si>
    <t>1. Enter company or site name, area or shift…</t>
  </si>
  <si>
    <t>2. Enter the period…</t>
  </si>
  <si>
    <t>IMPORTANT: Do not put '0' when no opinion is given - leave the cell blank.  Otherwise you will affect the scoring which is based on averages.</t>
  </si>
  <si>
    <t>Factor</t>
  </si>
  <si>
    <t>AVGE</t>
  </si>
  <si>
    <t>ST. DEV.</t>
  </si>
  <si>
    <t>Standard Deviations</t>
  </si>
  <si>
    <t>KEY:</t>
  </si>
  <si>
    <r>
      <t xml:space="preserve">Please </t>
    </r>
    <r>
      <rPr>
        <b/>
        <i/>
        <sz val="14"/>
        <color theme="1"/>
        <rFont val="Arial Narrow"/>
        <family val="2"/>
      </rPr>
      <t>tick</t>
    </r>
    <r>
      <rPr>
        <i/>
        <sz val="14"/>
        <color theme="1"/>
        <rFont val="Arial Narrow"/>
        <family val="2"/>
      </rPr>
      <t xml:space="preserve"> the job description(s) that applies:      </t>
    </r>
  </si>
  <si>
    <t>&lt;name&gt;</t>
  </si>
  <si>
    <t>&lt;period&gt;</t>
  </si>
  <si>
    <t>Questionnaire</t>
  </si>
  <si>
    <t>Data input:</t>
  </si>
  <si>
    <t>HEALTH AND SAFETY CLIMATE OPINION SURVEY</t>
  </si>
  <si>
    <t>Health and Safety Climate Opinion Survey</t>
  </si>
  <si>
    <t>HEALTH AND SAFETY CLIMATE</t>
  </si>
  <si>
    <t>OPINION SURVEY TOOL</t>
  </si>
  <si>
    <t xml:space="preserve"> ...covered by the Health and Safety Climate Opinion Survey.</t>
  </si>
  <si>
    <t>version: August 2019</t>
  </si>
  <si>
    <t>Health and Safety Climate Opinion Survey questionnaire for employees &gt;&gt;</t>
  </si>
  <si>
    <t>Health and Safety Climate Opinion Survey input worksheet for data analysis &gt;&gt;</t>
  </si>
  <si>
    <t>Health and Safety Climate Opinion Survey summary report &gt;&gt;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</si>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</sst>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\+##0.000;\-##0.000"/>
  </numFmts>
  <fonts count="53" x14ac:knownFonts="1">
    <font>
      <sz val="12"/>
      <name val="Arial"/>
    </font>
    <font>
      <sz val="8"/>
      <name val="Arial"/>
      <family val="2"/>
    </font>
    <font>
      <sz val="12"/>
      <name val="Arial Narrow"/>
      <family val="2"/>
    </font>
    <font>
      <b/>
      <sz val="18"/>
      <name val="Arial Narrow"/>
      <family val="2"/>
    </font>
    <font>
      <sz val="24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4"/>
      <name val="Arial Narrow"/>
      <family val="2"/>
    </font>
    <font>
      <b/>
      <sz val="24"/>
      <color theme="5"/>
      <name val="Arial Narrow"/>
      <family val="2"/>
    </font>
    <font>
      <b/>
      <sz val="24"/>
      <color theme="0" tint="-0.249977111117893"/>
      <name val="Arial Narrow"/>
      <family val="2"/>
    </font>
    <font>
      <b/>
      <sz val="14"/>
      <name val="Arial Narrow"/>
      <family val="2"/>
    </font>
    <font>
      <i/>
      <sz val="14"/>
      <color theme="1"/>
      <name val="Arial Narrow"/>
      <family val="2"/>
    </font>
    <font>
      <b/>
      <i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color rgb="FF0099CC"/>
      <name val="Arial Narrow"/>
      <family val="2"/>
    </font>
    <font>
      <b/>
      <sz val="14"/>
      <color rgb="FF0099CC"/>
      <name val="Arial Narrow"/>
      <family val="2"/>
    </font>
    <font>
      <sz val="12"/>
      <color theme="0"/>
      <name val="Arial Narrow"/>
      <family val="2"/>
    </font>
    <font>
      <sz val="12"/>
      <color rgb="FF002060"/>
      <name val="Arial Narrow"/>
      <family val="2"/>
    </font>
    <font>
      <sz val="12"/>
      <color theme="5"/>
      <name val="Arial Narrow"/>
      <family val="2"/>
    </font>
    <font>
      <b/>
      <sz val="12"/>
      <color theme="5"/>
      <name val="Arial Narrow"/>
      <family val="2"/>
    </font>
    <font>
      <i/>
      <sz val="12"/>
      <color theme="5"/>
      <name val="Arial Narrow"/>
      <family val="2"/>
    </font>
    <font>
      <b/>
      <sz val="20"/>
      <name val="Arial Narrow"/>
      <family val="2"/>
    </font>
    <font>
      <b/>
      <sz val="20"/>
      <color theme="5"/>
      <name val="Arial Narrow"/>
      <family val="2"/>
    </font>
    <font>
      <b/>
      <sz val="20"/>
      <color theme="0"/>
      <name val="Arial Narrow"/>
      <family val="2"/>
    </font>
    <font>
      <b/>
      <sz val="14"/>
      <color theme="5"/>
      <name val="Arial Narrow"/>
      <family val="2"/>
    </font>
    <font>
      <sz val="14"/>
      <color theme="5"/>
      <name val="Arial Narrow"/>
      <family val="2"/>
    </font>
    <font>
      <b/>
      <i/>
      <sz val="14"/>
      <color rgb="FF002060"/>
      <name val="Arial Narrow"/>
      <family val="2"/>
    </font>
    <font>
      <b/>
      <i/>
      <sz val="12"/>
      <color theme="5"/>
      <name val="Arial Narrow"/>
      <family val="2"/>
    </font>
    <font>
      <sz val="12"/>
      <color rgb="FFFF0000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sz val="24"/>
      <color indexed="22"/>
      <name val="Arial Narrow"/>
      <family val="2"/>
    </font>
    <font>
      <b/>
      <sz val="24"/>
      <color indexed="22"/>
      <name val="Arial Narrow"/>
      <family val="2"/>
    </font>
    <font>
      <sz val="10"/>
      <color indexed="18"/>
      <name val="Arial Narrow"/>
      <family val="2"/>
    </font>
    <font>
      <b/>
      <sz val="24"/>
      <color rgb="FF0099CC"/>
      <name val="Arial Narrow"/>
      <family val="2"/>
    </font>
    <font>
      <b/>
      <sz val="24"/>
      <color theme="0"/>
      <name val="Arial Narrow"/>
      <family val="2"/>
    </font>
    <font>
      <b/>
      <sz val="10"/>
      <color theme="5"/>
      <name val="Arial Narrow"/>
      <family val="2"/>
    </font>
    <font>
      <u/>
      <sz val="12"/>
      <color theme="10"/>
      <name val="Arial"/>
      <family val="2"/>
    </font>
    <font>
      <u/>
      <sz val="12"/>
      <color theme="5"/>
      <name val="Arial Narrow"/>
      <family val="2"/>
    </font>
    <font>
      <sz val="12"/>
      <color theme="0" tint="-0.34998626667073579"/>
      <name val="Arial Narrow"/>
      <family val="2"/>
    </font>
    <font>
      <b/>
      <sz val="12"/>
      <color theme="0" tint="-0.499984740745262"/>
      <name val="Arial Narrow"/>
      <family val="2"/>
    </font>
    <font>
      <b/>
      <sz val="22"/>
      <color theme="5"/>
      <name val="Arial Narrow"/>
      <family val="2"/>
    </font>
    <font>
      <b/>
      <i/>
      <sz val="20"/>
      <color rgb="FF002060"/>
      <name val="Arial Narrow"/>
      <family val="2"/>
    </font>
    <font>
      <sz val="12"/>
      <color rgb="FF0099CC"/>
      <name val="Arial Narrow"/>
      <family val="2"/>
    </font>
    <font>
      <b/>
      <sz val="12"/>
      <color rgb="FF002060"/>
      <name val="Arial Narrow"/>
      <family val="2"/>
    </font>
    <font>
      <b/>
      <sz val="24"/>
      <name val="Arial Narrow"/>
      <family val="2"/>
    </font>
    <font>
      <i/>
      <sz val="24"/>
      <color theme="1"/>
      <name val="Arial Narrow"/>
      <family val="2"/>
    </font>
    <font>
      <i/>
      <sz val="18"/>
      <color rgb="FFFF0000"/>
      <name val="Arial Narrow"/>
      <family val="2"/>
    </font>
    <font>
      <sz val="14"/>
      <color rgb="FFFF0000"/>
      <name val="Arial Narrow"/>
      <family val="2"/>
    </font>
    <font>
      <b/>
      <sz val="24"/>
      <color theme="1"/>
      <name val="Arial Narrow"/>
      <family val="2"/>
    </font>
    <font>
      <i/>
      <sz val="14"/>
      <color rgb="FFFF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dashed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/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ck">
        <color rgb="FF0099CC"/>
      </bottom>
      <diagonal/>
    </border>
    <border>
      <left/>
      <right/>
      <top style="thick">
        <color rgb="FF0099CC"/>
      </top>
      <bottom/>
      <diagonal/>
    </border>
    <border>
      <left/>
      <right/>
      <top style="medium">
        <color theme="5"/>
      </top>
      <bottom/>
      <diagonal/>
    </border>
    <border>
      <left style="thick">
        <color theme="5"/>
      </left>
      <right/>
      <top style="thick">
        <color theme="5"/>
      </top>
      <bottom style="thick">
        <color theme="5"/>
      </bottom>
      <diagonal/>
    </border>
    <border>
      <left/>
      <right/>
      <top style="thick">
        <color theme="5"/>
      </top>
      <bottom style="thick">
        <color theme="5"/>
      </bottom>
      <diagonal/>
    </border>
    <border>
      <left/>
      <right style="thick">
        <color theme="5"/>
      </right>
      <top style="thick">
        <color theme="5"/>
      </top>
      <bottom style="thick">
        <color theme="5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177">
    <xf numFmtId="0" fontId="0" fillId="0" borderId="0" xfId="0"/>
    <xf numFmtId="0" fontId="2" fillId="2" borderId="0" xfId="0" applyNumberFormat="1" applyFont="1" applyFill="1" applyAlignment="1"/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/>
    <xf numFmtId="0" fontId="0" fillId="2" borderId="0" xfId="0" applyFill="1"/>
    <xf numFmtId="0" fontId="2" fillId="2" borderId="0" xfId="0" applyNumberFormat="1" applyFont="1" applyFill="1" applyAlignment="1" applyProtection="1">
      <alignment horizontal="center"/>
      <protection locked="0"/>
    </xf>
    <xf numFmtId="0" fontId="7" fillId="2" borderId="0" xfId="0" applyNumberFormat="1" applyFont="1" applyFill="1" applyAlignment="1" applyProtection="1">
      <protection locked="0"/>
    </xf>
    <xf numFmtId="0" fontId="6" fillId="2" borderId="0" xfId="0" applyNumberFormat="1" applyFont="1" applyFill="1" applyAlignment="1" applyProtection="1">
      <protection locked="0"/>
    </xf>
    <xf numFmtId="0" fontId="5" fillId="2" borderId="0" xfId="0" applyNumberFormat="1" applyFont="1" applyFill="1" applyAlignment="1" applyProtection="1">
      <protection locked="0"/>
    </xf>
    <xf numFmtId="0" fontId="5" fillId="2" borderId="0" xfId="0" applyNumberFormat="1" applyFont="1" applyFill="1" applyAlignment="1" applyProtection="1">
      <alignment textRotation="45"/>
      <protection locked="0"/>
    </xf>
    <xf numFmtId="0" fontId="2" fillId="3" borderId="0" xfId="0" applyNumberFormat="1" applyFont="1" applyFill="1" applyAlignment="1">
      <alignment horizontal="center"/>
    </xf>
    <xf numFmtId="0" fontId="9" fillId="3" borderId="0" xfId="0" applyNumberFormat="1" applyFont="1" applyFill="1" applyAlignment="1"/>
    <xf numFmtId="0" fontId="2" fillId="3" borderId="0" xfId="0" applyNumberFormat="1" applyFont="1" applyFill="1" applyAlignment="1"/>
    <xf numFmtId="0" fontId="8" fillId="3" borderId="0" xfId="0" applyNumberFormat="1" applyFont="1" applyFill="1" applyAlignment="1"/>
    <xf numFmtId="0" fontId="3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/>
    <xf numFmtId="0" fontId="5" fillId="3" borderId="0" xfId="0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/>
    </xf>
    <xf numFmtId="0" fontId="8" fillId="3" borderId="0" xfId="0" applyNumberFormat="1" applyFont="1" applyFill="1" applyBorder="1" applyAlignment="1"/>
    <xf numFmtId="0" fontId="3" fillId="3" borderId="0" xfId="0" applyNumberFormat="1" applyFont="1" applyFill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/>
    <xf numFmtId="0" fontId="5" fillId="3" borderId="6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0" xfId="0" applyNumberFormat="1" applyFont="1" applyFill="1" applyBorder="1" applyAlignment="1">
      <alignment horizontal="left" vertical="center"/>
    </xf>
    <xf numFmtId="0" fontId="13" fillId="3" borderId="0" xfId="0" applyNumberFormat="1" applyFont="1" applyFill="1" applyAlignment="1"/>
    <xf numFmtId="0" fontId="14" fillId="3" borderId="0" xfId="0" applyFont="1" applyFill="1" applyBorder="1" applyAlignment="1">
      <alignment horizontal="center" vertical="center"/>
    </xf>
    <xf numFmtId="0" fontId="13" fillId="3" borderId="0" xfId="0" applyNumberFormat="1" applyFont="1" applyFill="1" applyAlignment="1">
      <alignment horizontal="righ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0" xfId="0" applyNumberFormat="1" applyFont="1" applyFill="1" applyAlignment="1">
      <alignment horizontal="left" vertical="center"/>
    </xf>
    <xf numFmtId="0" fontId="2" fillId="0" borderId="0" xfId="0" applyNumberFormat="1" applyFont="1"/>
    <xf numFmtId="0" fontId="2" fillId="0" borderId="0" xfId="0" applyNumberFormat="1" applyFont="1" applyProtection="1">
      <protection locked="0"/>
    </xf>
    <xf numFmtId="0" fontId="2" fillId="0" borderId="0" xfId="0" applyNumberFormat="1" applyFont="1" applyAlignment="1"/>
    <xf numFmtId="0" fontId="5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NumberFormat="1" applyFont="1" applyBorder="1"/>
    <xf numFmtId="0" fontId="5" fillId="0" borderId="0" xfId="0" applyNumberFormat="1" applyFont="1" applyBorder="1" applyAlignment="1">
      <alignment textRotation="45"/>
    </xf>
    <xf numFmtId="0" fontId="2" fillId="0" borderId="0" xfId="0" applyNumberFormat="1" applyFont="1" applyAlignment="1">
      <alignment horizontal="right"/>
    </xf>
    <xf numFmtId="0" fontId="15" fillId="4" borderId="8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right" textRotation="45"/>
    </xf>
    <xf numFmtId="0" fontId="5" fillId="0" borderId="0" xfId="0" applyNumberFormat="1" applyFont="1" applyAlignment="1">
      <alignment horizontal="right"/>
    </xf>
    <xf numFmtId="0" fontId="15" fillId="4" borderId="7" xfId="0" applyFont="1" applyFill="1" applyBorder="1"/>
    <xf numFmtId="0" fontId="15" fillId="4" borderId="8" xfId="0" applyFont="1" applyFill="1" applyBorder="1"/>
    <xf numFmtId="0" fontId="15" fillId="4" borderId="9" xfId="0" applyFont="1" applyFill="1" applyBorder="1"/>
    <xf numFmtId="0" fontId="2" fillId="0" borderId="0" xfId="0" applyNumberFormat="1" applyFont="1" applyAlignment="1">
      <alignment vertical="center"/>
    </xf>
    <xf numFmtId="0" fontId="19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1" fillId="5" borderId="1" xfId="0" applyNumberFormat="1" applyFont="1" applyFill="1" applyBorder="1" applyAlignment="1">
      <alignment horizontal="right" vertical="center"/>
    </xf>
    <xf numFmtId="0" fontId="16" fillId="5" borderId="1" xfId="0" applyNumberFormat="1" applyFont="1" applyFill="1" applyBorder="1" applyAlignment="1">
      <alignment horizontal="right" vertical="center"/>
    </xf>
    <xf numFmtId="0" fontId="19" fillId="0" borderId="1" xfId="0" applyNumberFormat="1" applyFont="1" applyBorder="1" applyAlignment="1" applyProtection="1">
      <alignment horizontal="right" vertical="center"/>
      <protection locked="0"/>
    </xf>
    <xf numFmtId="0" fontId="20" fillId="0" borderId="0" xfId="0" applyNumberFormat="1" applyFont="1" applyAlignment="1"/>
    <xf numFmtId="0" fontId="22" fillId="0" borderId="0" xfId="0" applyNumberFormat="1" applyFont="1" applyAlignment="1"/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right" vertical="center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right" vertical="center"/>
    </xf>
    <xf numFmtId="0" fontId="18" fillId="6" borderId="7" xfId="0" applyNumberFormat="1" applyFont="1" applyFill="1" applyBorder="1" applyAlignment="1">
      <alignment horizontal="right"/>
    </xf>
    <xf numFmtId="0" fontId="18" fillId="6" borderId="8" xfId="0" applyNumberFormat="1" applyFont="1" applyFill="1" applyBorder="1" applyAlignment="1">
      <alignment horizontal="right"/>
    </xf>
    <xf numFmtId="0" fontId="18" fillId="6" borderId="9" xfId="0" applyNumberFormat="1" applyFont="1" applyFill="1" applyBorder="1" applyAlignment="1">
      <alignment horizontal="right"/>
    </xf>
    <xf numFmtId="0" fontId="27" fillId="0" borderId="0" xfId="0" applyNumberFormat="1" applyFont="1" applyAlignment="1">
      <alignment vertical="center"/>
    </xf>
    <xf numFmtId="164" fontId="20" fillId="2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0" fillId="0" borderId="0" xfId="0" applyNumberFormat="1" applyFont="1" applyAlignment="1">
      <alignment horizontal="right"/>
    </xf>
    <xf numFmtId="0" fontId="24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15" fillId="4" borderId="7" xfId="0" applyFont="1" applyFill="1" applyBorder="1" applyAlignment="1">
      <alignment horizontal="right"/>
    </xf>
    <xf numFmtId="0" fontId="15" fillId="4" borderId="9" xfId="0" applyFont="1" applyFill="1" applyBorder="1" applyAlignment="1">
      <alignment horizontal="right"/>
    </xf>
    <xf numFmtId="0" fontId="15" fillId="4" borderId="8" xfId="0" applyFont="1" applyFill="1" applyBorder="1" applyAlignment="1">
      <alignment horizontal="right"/>
    </xf>
    <xf numFmtId="0" fontId="29" fillId="0" borderId="0" xfId="0" applyNumberFormat="1" applyFont="1"/>
    <xf numFmtId="0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left" vertical="center"/>
    </xf>
    <xf numFmtId="164" fontId="30" fillId="2" borderId="0" xfId="0" applyNumberFormat="1" applyFont="1" applyFill="1" applyAlignment="1">
      <alignment vertical="center"/>
    </xf>
    <xf numFmtId="0" fontId="21" fillId="0" borderId="0" xfId="0" applyNumberFormat="1" applyFont="1" applyAlignment="1"/>
    <xf numFmtId="0" fontId="0" fillId="8" borderId="0" xfId="0" applyFill="1"/>
    <xf numFmtId="0" fontId="0" fillId="9" borderId="0" xfId="0" applyFill="1"/>
    <xf numFmtId="0" fontId="31" fillId="8" borderId="0" xfId="0" applyFont="1" applyFill="1"/>
    <xf numFmtId="0" fontId="32" fillId="8" borderId="0" xfId="0" applyFont="1" applyFill="1"/>
    <xf numFmtId="0" fontId="31" fillId="9" borderId="0" xfId="0" applyFont="1" applyFill="1"/>
    <xf numFmtId="0" fontId="33" fillId="8" borderId="0" xfId="0" applyFont="1" applyFill="1"/>
    <xf numFmtId="0" fontId="34" fillId="8" borderId="0" xfId="0" applyFont="1" applyFill="1" applyAlignment="1">
      <alignment horizontal="left"/>
    </xf>
    <xf numFmtId="0" fontId="33" fillId="9" borderId="0" xfId="0" applyFont="1" applyFill="1"/>
    <xf numFmtId="0" fontId="35" fillId="8" borderId="0" xfId="0" applyFont="1" applyFill="1" applyBorder="1"/>
    <xf numFmtId="0" fontId="31" fillId="8" borderId="0" xfId="0" applyFont="1" applyFill="1" applyBorder="1"/>
    <xf numFmtId="0" fontId="35" fillId="8" borderId="0" xfId="0" applyFont="1" applyFill="1"/>
    <xf numFmtId="0" fontId="35" fillId="8" borderId="0" xfId="0" quotePrefix="1" applyFont="1" applyFill="1" applyBorder="1" applyAlignment="1">
      <alignment horizontal="right"/>
    </xf>
    <xf numFmtId="0" fontId="32" fillId="8" borderId="0" xfId="0" applyFont="1" applyFill="1" applyBorder="1"/>
    <xf numFmtId="0" fontId="32" fillId="8" borderId="15" xfId="0" applyFont="1" applyFill="1" applyBorder="1"/>
    <xf numFmtId="0" fontId="31" fillId="8" borderId="15" xfId="0" applyFont="1" applyFill="1" applyBorder="1"/>
    <xf numFmtId="0" fontId="0" fillId="8" borderId="16" xfId="0" applyFill="1" applyBorder="1"/>
    <xf numFmtId="0" fontId="33" fillId="9" borderId="0" xfId="0" applyFont="1" applyFill="1" applyAlignment="1">
      <alignment vertical="center"/>
    </xf>
    <xf numFmtId="0" fontId="33" fillId="8" borderId="0" xfId="0" applyFont="1" applyFill="1" applyAlignment="1">
      <alignment vertical="center"/>
    </xf>
    <xf numFmtId="0" fontId="32" fillId="8" borderId="0" xfId="0" applyFont="1" applyFill="1" applyAlignment="1">
      <alignment vertical="center"/>
    </xf>
    <xf numFmtId="0" fontId="36" fillId="8" borderId="0" xfId="0" applyFont="1" applyFill="1" applyAlignment="1">
      <alignment vertical="center"/>
    </xf>
    <xf numFmtId="0" fontId="27" fillId="0" borderId="0" xfId="0" applyNumberFormat="1" applyFont="1" applyAlignment="1">
      <alignment horizontal="left" vertical="center"/>
    </xf>
    <xf numFmtId="0" fontId="2" fillId="4" borderId="0" xfId="0" applyNumberFormat="1" applyFont="1" applyFill="1" applyAlignment="1"/>
    <xf numFmtId="0" fontId="2" fillId="4" borderId="0" xfId="0" applyNumberFormat="1" applyFont="1" applyFill="1" applyProtection="1">
      <protection locked="0"/>
    </xf>
    <xf numFmtId="0" fontId="2" fillId="4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NumberFormat="1" applyFont="1" applyBorder="1" applyAlignment="1">
      <alignment vertical="center"/>
    </xf>
    <xf numFmtId="0" fontId="16" fillId="0" borderId="14" xfId="0" applyNumberFormat="1" applyFont="1" applyBorder="1" applyAlignment="1">
      <alignment horizontal="right" vertical="center"/>
    </xf>
    <xf numFmtId="0" fontId="42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164" fontId="41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165" fontId="41" fillId="0" borderId="0" xfId="0" applyNumberFormat="1" applyFont="1" applyAlignment="1">
      <alignment horizontal="right" vertical="center"/>
    </xf>
    <xf numFmtId="0" fontId="15" fillId="6" borderId="0" xfId="0" applyNumberFormat="1" applyFont="1" applyFill="1" applyAlignment="1">
      <alignment vertical="center"/>
    </xf>
    <xf numFmtId="0" fontId="2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vertical="center"/>
    </xf>
    <xf numFmtId="165" fontId="41" fillId="0" borderId="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164" fontId="41" fillId="0" borderId="17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49" fontId="44" fillId="0" borderId="0" xfId="0" applyNumberFormat="1" applyFont="1" applyAlignment="1">
      <alignment vertical="center"/>
    </xf>
    <xf numFmtId="166" fontId="15" fillId="4" borderId="0" xfId="0" applyNumberFormat="1" applyFont="1" applyFill="1" applyAlignment="1">
      <alignment horizontal="right" vertical="center"/>
    </xf>
    <xf numFmtId="166" fontId="45" fillId="0" borderId="0" xfId="0" applyNumberFormat="1" applyFont="1" applyAlignment="1">
      <alignment horizontal="right" vertical="center"/>
    </xf>
    <xf numFmtId="166" fontId="45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0" fontId="46" fillId="0" borderId="14" xfId="0" applyNumberFormat="1" applyFont="1" applyBorder="1" applyAlignment="1">
      <alignment horizontal="right" vertical="center"/>
    </xf>
    <xf numFmtId="166" fontId="19" fillId="0" borderId="0" xfId="0" applyNumberFormat="1" applyFont="1" applyAlignment="1">
      <alignment horizontal="right" vertical="center"/>
    </xf>
    <xf numFmtId="166" fontId="19" fillId="0" borderId="0" xfId="0" applyNumberFormat="1" applyFont="1" applyBorder="1" applyAlignment="1">
      <alignment horizontal="right" vertical="center"/>
    </xf>
    <xf numFmtId="0" fontId="19" fillId="0" borderId="17" xfId="0" applyNumberFormat="1" applyFont="1" applyBorder="1" applyAlignment="1">
      <alignment vertical="center"/>
    </xf>
    <xf numFmtId="166" fontId="19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47" fillId="3" borderId="0" xfId="0" applyNumberFormat="1" applyFont="1" applyFill="1" applyAlignment="1"/>
    <xf numFmtId="0" fontId="48" fillId="3" borderId="0" xfId="0" applyNumberFormat="1" applyFont="1" applyFill="1" applyAlignment="1"/>
    <xf numFmtId="0" fontId="2" fillId="3" borderId="0" xfId="0" applyNumberFormat="1" applyFont="1" applyFill="1" applyBorder="1" applyAlignment="1"/>
    <xf numFmtId="0" fontId="49" fillId="3" borderId="0" xfId="0" applyNumberFormat="1" applyFont="1" applyFill="1" applyAlignment="1">
      <alignment horizontal="left"/>
    </xf>
    <xf numFmtId="0" fontId="50" fillId="3" borderId="1" xfId="0" applyNumberFormat="1" applyFont="1" applyFill="1" applyBorder="1" applyAlignment="1">
      <alignment horizontal="center" vertical="center"/>
    </xf>
    <xf numFmtId="0" fontId="51" fillId="3" borderId="0" xfId="0" applyNumberFormat="1" applyFont="1" applyFill="1" applyBorder="1" applyAlignment="1"/>
    <xf numFmtId="17" fontId="29" fillId="8" borderId="0" xfId="0" quotePrefix="1" applyNumberFormat="1" applyFont="1" applyFill="1" applyAlignment="1">
      <alignment horizontal="right" vertical="center"/>
    </xf>
    <xf numFmtId="0" fontId="38" fillId="8" borderId="0" xfId="0" applyFont="1" applyFill="1" applyBorder="1" applyAlignment="1">
      <alignment horizontal="center" vertical="center"/>
    </xf>
    <xf numFmtId="0" fontId="37" fillId="4" borderId="0" xfId="0" applyFont="1" applyFill="1" applyAlignment="1">
      <alignment horizontal="center" vertical="center"/>
    </xf>
    <xf numFmtId="0" fontId="40" fillId="8" borderId="0" xfId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left" vertical="center"/>
    </xf>
    <xf numFmtId="0" fontId="10" fillId="3" borderId="5" xfId="0" applyNumberFormat="1" applyFont="1" applyFill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3" borderId="0" xfId="0" applyNumberFormat="1" applyFont="1" applyFill="1" applyAlignment="1">
      <alignment horizontal="center"/>
    </xf>
    <xf numFmtId="0" fontId="52" fillId="3" borderId="3" xfId="0" applyNumberFormat="1" applyFont="1" applyFill="1" applyBorder="1" applyAlignment="1">
      <alignment horizontal="left" vertical="center"/>
    </xf>
    <xf numFmtId="0" fontId="25" fillId="6" borderId="0" xfId="0" applyNumberFormat="1" applyFont="1" applyFill="1" applyAlignment="1">
      <alignment horizontal="left" vertical="center"/>
    </xf>
    <xf numFmtId="0" fontId="28" fillId="7" borderId="10" xfId="0" applyNumberFormat="1" applyFont="1" applyFill="1" applyBorder="1" applyAlignment="1">
      <alignment horizontal="left" vertical="center"/>
    </xf>
    <xf numFmtId="0" fontId="28" fillId="7" borderId="11" xfId="0" applyNumberFormat="1" applyFont="1" applyFill="1" applyBorder="1" applyAlignment="1">
      <alignment horizontal="left" vertical="center"/>
    </xf>
    <xf numFmtId="0" fontId="28" fillId="7" borderId="12" xfId="0" applyNumberFormat="1" applyFont="1" applyFill="1" applyBorder="1" applyAlignment="1">
      <alignment horizontal="left" vertical="center"/>
    </xf>
    <xf numFmtId="0" fontId="27" fillId="0" borderId="0" xfId="0" applyNumberFormat="1" applyFont="1" applyAlignment="1">
      <alignment horizontal="left" vertical="center"/>
    </xf>
    <xf numFmtId="0" fontId="27" fillId="0" borderId="13" xfId="0" applyNumberFormat="1" applyFont="1" applyBorder="1" applyAlignment="1">
      <alignment horizontal="left" vertical="center"/>
    </xf>
    <xf numFmtId="49" fontId="28" fillId="7" borderId="10" xfId="0" applyNumberFormat="1" applyFont="1" applyFill="1" applyBorder="1" applyAlignment="1">
      <alignment horizontal="left" vertical="center"/>
    </xf>
    <xf numFmtId="49" fontId="28" fillId="7" borderId="11" xfId="0" applyNumberFormat="1" applyFont="1" applyFill="1" applyBorder="1" applyAlignment="1">
      <alignment horizontal="left" vertical="center"/>
    </xf>
    <xf numFmtId="49" fontId="28" fillId="7" borderId="12" xfId="0" applyNumberFormat="1" applyFont="1" applyFill="1" applyBorder="1" applyAlignment="1">
      <alignment horizontal="left" vertical="center"/>
    </xf>
    <xf numFmtId="0" fontId="24" fillId="0" borderId="18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2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49" fontId="44" fillId="0" borderId="0" xfId="0" applyNumberFormat="1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accent2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2000" b="1">
                <a:solidFill>
                  <a:schemeClr val="accent2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HEALTH AND SAFETY CLIMATE OPINION SURVEY</a:t>
            </a:r>
          </a:p>
        </c:rich>
      </c:tx>
      <c:layout>
        <c:manualLayout>
          <c:xMode val="edge"/>
          <c:yMode val="edge"/>
          <c:x val="3.6584447322799002E-2"/>
          <c:y val="1.88143533598929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accent2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4124260033963627E-2"/>
          <c:y val="0.18624119342587317"/>
          <c:w val="0.93493090964181325"/>
          <c:h val="0.749810909987557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CC"/>
            </a:solidFill>
            <a:ln>
              <a:solidFill>
                <a:srgbClr val="0099CC"/>
              </a:solidFill>
            </a:ln>
            <a:effectLst/>
          </c:spPr>
          <c:invertIfNegative val="0"/>
          <c:dLbls>
            <c:numFmt formatCode="\+##0.0;\-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'4_HSCOS_SummaryReport'!$C$16:$C$21</c:f>
              <c:strCache>
                <c:ptCount val="6"/>
                <c:pt idx="0">
                  <c:v>Site Management </c:v>
                </c:pt>
                <c:pt idx="1">
                  <c:v>Supervision </c:v>
                </c:pt>
                <c:pt idx="2">
                  <c:v>Staff ownership</c:v>
                </c:pt>
                <c:pt idx="3">
                  <c:v>Training </c:v>
                </c:pt>
                <c:pt idx="4">
                  <c:v>Barriers to safety</c:v>
                </c:pt>
                <c:pt idx="5">
                  <c:v>Accident reporting </c:v>
                </c:pt>
              </c:strCache>
            </c:strRef>
          </c:cat>
          <c:val>
            <c:numRef>
              <c:f>'4_HSCOS_SummaryReport'!$F$16:$F$21</c:f>
              <c:numCache>
                <c:formatCode>\+##0.000;\-##0.000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4-4BF6-8C5F-2C68C118F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9886024"/>
        <c:axId val="369889632"/>
      </c:barChart>
      <c:catAx>
        <c:axId val="369886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accent2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9889632"/>
        <c:crosses val="autoZero"/>
        <c:auto val="1"/>
        <c:lblAlgn val="ctr"/>
        <c:lblOffset val="100"/>
        <c:noMultiLvlLbl val="0"/>
      </c:catAx>
      <c:valAx>
        <c:axId val="369889632"/>
        <c:scaling>
          <c:orientation val="minMax"/>
          <c:min val="-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numFmt formatCode="\+##0;\-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9886024"/>
        <c:crosses val="autoZero"/>
        <c:crossBetween val="between"/>
        <c:majorUnit val="20"/>
        <c:minorUnit val="5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E0EC623-9E0B-4C48-A009-56E4A69A016B}">
  <sheetPr/>
  <sheetViews>
    <sheetView workbookViewId="0"/>
  </sheetViews>
  <pageMargins left="0.7" right="0.7" top="0.75" bottom="0.75" header="0.3" footer="0.3"/>
  <pageSetup paperSize="9"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146050</xdr:colOff>
      <xdr:row>2</xdr:row>
      <xdr:rowOff>133350</xdr:rowOff>
    </xdr:from>
    <xdr:to>
      <xdr:col>4</xdr:col>
      <xdr:colOff>550096</xdr:colOff>
      <xdr:row>5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D632FA7-F0B4-46E5-B9EE-A27985BE1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550" y="393700"/>
          <a:ext cx="1686746" cy="514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671494</xdr:colOff>
      <xdr:row>2</xdr:row>
      <xdr:rowOff>240863</xdr:rowOff>
    </xdr:from>
    <xdr:to>
      <xdr:col>9</xdr:col>
      <xdr:colOff>1066343</xdr:colOff>
      <xdr:row>3</xdr:row>
      <xdr:rowOff>120213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107DC4-CFC3-494A-B410-DEB9A6A9C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9540" y="503622"/>
          <a:ext cx="1686746" cy="514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107950</xdr:colOff>
      <xdr:row>1</xdr:row>
      <xdr:rowOff>165100</xdr:rowOff>
    </xdr:from>
    <xdr:to>
      <xdr:col>2</xdr:col>
      <xdr:colOff>1032696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9C1E45-4637-4EEE-817A-DB3FAF3BD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950" y="361950"/>
          <a:ext cx="1686746" cy="514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1AAE32-6DF5-4D0E-9E96-8A7908894D9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0.03666</cdr:x>
      <cdr:y>0.0858</cdr:y>
    </cdr:from>
    <cdr:to>
      <cdr:x>0.69043</cdr:x>
      <cdr:y>0.15601</cdr:y>
    </cdr:to>
    <cdr:sp macro="" textlink="'3_HSCOS_Input'!$T$5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60EA53A-5E2E-40AA-884C-96E4F9265BFE}"/>
            </a:ext>
          </a:extLst>
        </cdr:cNvPr>
        <cdr:cNvSpPr txBox="1"/>
      </cdr:nvSpPr>
      <cdr:spPr>
        <a:xfrm xmlns:a="http://schemas.openxmlformats.org/drawingml/2006/main">
          <a:off x="341194" y="521269"/>
          <a:ext cx="6084627" cy="42649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0B2AD50-7C9A-4990-B1D5-FD06B2AE9303}" type="TxLink">
            <a:rPr lang="en-US" sz="2000" b="1" i="1" u="none" strike="noStrike">
              <a:solidFill>
                <a:srgbClr val="002060"/>
              </a:solidFill>
              <a:latin typeface="Arial Narrow" panose="020B0606020202030204" pitchFamily="34" charset="0"/>
              <a:cs typeface="Arial" panose="020B0604020202020204" pitchFamily="34" charset="0"/>
            </a:rPr>
            <a:pPr/>
            <a:t>&lt;name&gt;</a:t>
          </a:fld>
          <a:endParaRPr lang="en-GB" sz="2000" i="1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0.69043</cdr:x>
      <cdr:y>0.0156</cdr:y>
    </cdr:from>
    <cdr:to>
      <cdr:x>0.9664</cdr:x>
      <cdr:y>0.0858</cdr:y>
    </cdr:to>
    <cdr:sp macro="" textlink="'3_HSCOS_Input'!$T$7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20992991-7CF6-4726-8FBD-566D0DBAB2CF}"/>
            </a:ext>
          </a:extLst>
        </cdr:cNvPr>
        <cdr:cNvSpPr txBox="1"/>
      </cdr:nvSpPr>
      <cdr:spPr>
        <a:xfrm xmlns:a="http://schemas.openxmlformats.org/drawingml/2006/main">
          <a:off x="6425821" y="94776"/>
          <a:ext cx="2568432" cy="42649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indent="0" algn="r"/>
          <a:fld id="{84DEF3C6-DC65-486A-9834-CCFC0A88A31B}" type="TxLink">
            <a:rPr lang="en-US" sz="2000" b="1" i="1" u="none" strike="noStrike">
              <a:solidFill>
                <a:srgbClr val="002060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pPr marL="0" indent="0" algn="r"/>
            <a:t>&lt;period&gt;</a:t>
          </a:fld>
          <a:endParaRPr lang="en-GB" sz="2000" b="1" i="1" u="none" strike="noStrike">
            <a:solidFill>
              <a:srgbClr val="002060"/>
            </a:solidFill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0.82587</cdr:x>
      <cdr:y>0.0858</cdr:y>
    </cdr:from>
    <cdr:to>
      <cdr:x>0.9664</cdr:x>
      <cdr:y>0.15601</cdr:y>
    </cdr:to>
    <cdr:sp macro="" textlink="'4_HSCOS_SummaryReport'!$F$23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F481360-1632-46F1-ACC2-5A93D6DD6C99}"/>
            </a:ext>
          </a:extLst>
        </cdr:cNvPr>
        <cdr:cNvSpPr txBox="1"/>
      </cdr:nvSpPr>
      <cdr:spPr>
        <a:xfrm xmlns:a="http://schemas.openxmlformats.org/drawingml/2006/main">
          <a:off x="7686344" y="521269"/>
          <a:ext cx="1307910" cy="426492"/>
        </a:xfrm>
        <a:prstGeom xmlns:a="http://schemas.openxmlformats.org/drawingml/2006/main" prst="rect">
          <a:avLst/>
        </a:prstGeom>
        <a:solidFill xmlns:a="http://schemas.openxmlformats.org/drawingml/2006/main">
          <a:srgbClr val="0099CC"/>
        </a:solidFill>
        <a:ln xmlns:a="http://schemas.openxmlformats.org/drawingml/2006/main">
          <a:solidFill>
            <a:srgbClr val="0099CC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DC64126E-A129-4A79-9FA6-183CCC473850}" type="TxLink">
            <a:rPr lang="en-US" sz="2000" b="1" i="0" u="none" strike="noStrike">
              <a:solidFill>
                <a:schemeClr val="bg1"/>
              </a:solidFill>
              <a:latin typeface="Arial Narrow" panose="020B0606020202030204" pitchFamily="34" charset="0"/>
              <a:cs typeface="Arial" panose="020B0604020202020204" pitchFamily="34" charset="0"/>
            </a:rPr>
            <a:pPr algn="r"/>
            <a:t>+0.000</a:t>
          </a:fld>
          <a:endParaRPr lang="en-GB" sz="2000">
            <a:solidFill>
              <a:schemeClr val="bg1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0.69043</cdr:x>
      <cdr:y>0.0858</cdr:y>
    </cdr:from>
    <cdr:to>
      <cdr:x>0.82587</cdr:x>
      <cdr:y>0.15601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7630EDFD-7259-4F6D-835A-969034A2C48C}"/>
            </a:ext>
          </a:extLst>
        </cdr:cNvPr>
        <cdr:cNvSpPr txBox="1"/>
      </cdr:nvSpPr>
      <cdr:spPr>
        <a:xfrm xmlns:a="http://schemas.openxmlformats.org/drawingml/2006/main">
          <a:off x="6425821" y="521269"/>
          <a:ext cx="1260522" cy="42649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2000" b="1">
              <a:solidFill>
                <a:schemeClr val="accent2"/>
              </a:solidFill>
              <a:latin typeface="Arial Narrow" panose="020B0606020202030204" pitchFamily="34" charset="0"/>
              <a:cs typeface="Arial" panose="020B0604020202020204" pitchFamily="34" charset="0"/>
            </a:rPr>
            <a:t>Score: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5D2A6-109C-472E-AA29-1CCB33CCAAFC}">
  <dimension ref="A1:N44"/>
  <sheetViews>
    <sheetView showGridLines="0" showRowColHeaders="0" topLeftCell="A12" workbookViewId="0">
      <selection activeCell="E23" sqref="E23:K23"/>
    </sheetView>
  </sheetViews>
  <sheetFormatPr defaultColWidth="7.765625" defaultRowHeight="15.5" x14ac:dyDescent="0.35"/>
  <cols>
    <col min="1" max="1" width="7.765625" style="86"/>
    <col min="2" max="2" width="0.69140625" style="86" customWidth="1"/>
    <col min="3" max="13" width="7.765625" style="86"/>
    <col min="14" max="14" width="0.69140625" style="86" customWidth="1"/>
    <col min="15" max="16384" width="7.765625" style="86"/>
  </cols>
  <sheetData>
    <row r="1" spans="1:14" x14ac:dyDescent="0.35">
      <c r="A1" s="86" t="s">
        <v>97</v>
      </c>
    </row>
    <row r="2" spans="1:14" ht="5.15" customHeight="1" x14ac:dyDescent="0.35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89" customFormat="1" x14ac:dyDescent="0.35">
      <c r="B3" s="87"/>
      <c r="C3" s="88"/>
      <c r="D3" s="88"/>
      <c r="E3" s="87"/>
      <c r="F3" s="87"/>
      <c r="G3" s="87"/>
      <c r="H3" s="87"/>
      <c r="I3" s="87"/>
      <c r="J3" s="87"/>
      <c r="K3" s="87"/>
      <c r="L3" s="87"/>
      <c r="M3" s="85"/>
      <c r="N3" s="87"/>
    </row>
    <row r="4" spans="1:14" s="89" customFormat="1" x14ac:dyDescent="0.35">
      <c r="B4" s="87"/>
      <c r="C4" s="88"/>
      <c r="D4" s="88"/>
      <c r="E4" s="87"/>
      <c r="F4" s="87"/>
      <c r="G4" s="87"/>
      <c r="H4" s="87"/>
      <c r="I4" s="87"/>
      <c r="J4" s="87"/>
      <c r="K4" s="87"/>
      <c r="L4" s="87"/>
      <c r="M4" s="85"/>
      <c r="N4" s="87"/>
    </row>
    <row r="5" spans="1:14" s="89" customFormat="1" x14ac:dyDescent="0.35">
      <c r="B5" s="87"/>
      <c r="C5" s="88"/>
      <c r="D5" s="88"/>
      <c r="E5" s="87"/>
      <c r="F5" s="87"/>
      <c r="G5" s="87"/>
      <c r="H5" s="87"/>
      <c r="I5" s="87"/>
      <c r="J5" s="87"/>
      <c r="K5" s="87"/>
      <c r="L5" s="87"/>
      <c r="M5" s="85"/>
      <c r="N5" s="87"/>
    </row>
    <row r="6" spans="1:14" s="89" customFormat="1" ht="6" customHeight="1" x14ac:dyDescent="0.35">
      <c r="B6" s="87"/>
      <c r="C6" s="88"/>
      <c r="D6" s="88"/>
      <c r="E6" s="87"/>
      <c r="F6" s="87"/>
      <c r="G6" s="87"/>
      <c r="H6" s="87"/>
      <c r="I6" s="87"/>
      <c r="J6" s="87"/>
      <c r="K6" s="87"/>
      <c r="L6" s="87"/>
      <c r="M6" s="85"/>
      <c r="N6" s="87"/>
    </row>
    <row r="7" spans="1:14" s="89" customFormat="1" ht="6" customHeight="1" x14ac:dyDescent="0.35">
      <c r="B7" s="87"/>
      <c r="C7" s="88"/>
      <c r="D7" s="88"/>
      <c r="E7" s="87"/>
      <c r="F7" s="87"/>
      <c r="G7" s="87"/>
      <c r="H7" s="87"/>
      <c r="I7" s="87"/>
      <c r="J7" s="87"/>
      <c r="K7" s="87"/>
      <c r="L7" s="87"/>
      <c r="M7" s="85"/>
      <c r="N7" s="87"/>
    </row>
    <row r="8" spans="1:14" s="92" customFormat="1" ht="30.5" x14ac:dyDescent="0.65">
      <c r="B8" s="90"/>
      <c r="C8" s="91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4" s="89" customFormat="1" x14ac:dyDescent="0.35">
      <c r="B9" s="87"/>
      <c r="C9" s="88"/>
      <c r="D9" s="88"/>
      <c r="E9" s="87"/>
      <c r="F9" s="87"/>
      <c r="G9" s="87"/>
      <c r="H9" s="87"/>
      <c r="I9" s="87"/>
      <c r="J9" s="87"/>
      <c r="K9" s="87"/>
      <c r="L9" s="87"/>
      <c r="M9" s="85"/>
      <c r="N9" s="87"/>
    </row>
    <row r="10" spans="1:14" s="89" customFormat="1" x14ac:dyDescent="0.35">
      <c r="B10" s="87"/>
      <c r="C10" s="88"/>
      <c r="D10" s="88"/>
      <c r="E10" s="87"/>
      <c r="F10" s="87"/>
      <c r="G10" s="87"/>
      <c r="H10" s="87"/>
      <c r="I10" s="87"/>
      <c r="J10" s="87"/>
      <c r="K10" s="87"/>
      <c r="L10" s="87"/>
      <c r="M10" s="85"/>
      <c r="N10" s="87"/>
    </row>
    <row r="11" spans="1:14" s="89" customFormat="1" x14ac:dyDescent="0.35">
      <c r="B11" s="87"/>
      <c r="C11" s="88"/>
      <c r="D11" s="88"/>
      <c r="E11" s="87"/>
      <c r="F11" s="87"/>
      <c r="G11" s="87"/>
      <c r="H11" s="87"/>
      <c r="I11" s="87"/>
      <c r="J11" s="87"/>
      <c r="K11" s="87"/>
      <c r="L11" s="87"/>
      <c r="M11" s="85"/>
      <c r="N11" s="87"/>
    </row>
    <row r="12" spans="1:14" s="89" customFormat="1" x14ac:dyDescent="0.35">
      <c r="B12" s="87"/>
      <c r="C12" s="88"/>
      <c r="D12" s="88"/>
      <c r="E12" s="87"/>
      <c r="F12" s="87"/>
      <c r="G12" s="87"/>
      <c r="H12" s="87"/>
      <c r="I12" s="87"/>
      <c r="J12" s="87"/>
      <c r="K12" s="87"/>
      <c r="L12" s="87"/>
      <c r="M12" s="85"/>
      <c r="N12" s="87"/>
    </row>
    <row r="13" spans="1:14" s="89" customFormat="1" x14ac:dyDescent="0.35">
      <c r="B13" s="87"/>
      <c r="C13" s="88"/>
      <c r="D13" s="88"/>
      <c r="E13" s="87"/>
      <c r="F13" s="87"/>
      <c r="G13" s="87"/>
      <c r="H13" s="87"/>
      <c r="I13" s="87"/>
      <c r="J13" s="87"/>
      <c r="K13" s="87"/>
      <c r="L13" s="87"/>
      <c r="M13" s="85"/>
      <c r="N13" s="87"/>
    </row>
    <row r="14" spans="1:14" s="89" customFormat="1" x14ac:dyDescent="0.35">
      <c r="B14" s="87"/>
      <c r="C14" s="88"/>
      <c r="D14" s="88"/>
      <c r="E14" s="87"/>
      <c r="F14" s="87"/>
      <c r="G14" s="87"/>
      <c r="H14" s="87"/>
      <c r="I14" s="87"/>
      <c r="J14" s="87"/>
      <c r="K14" s="87"/>
      <c r="L14" s="87"/>
      <c r="M14" s="85"/>
      <c r="N14" s="87"/>
    </row>
    <row r="15" spans="1:14" s="89" customFormat="1" x14ac:dyDescent="0.35">
      <c r="B15" s="87"/>
      <c r="C15" s="88"/>
      <c r="D15" s="88"/>
      <c r="E15" s="87"/>
      <c r="F15" s="87"/>
      <c r="G15" s="87"/>
      <c r="H15" s="87"/>
      <c r="I15" s="87"/>
      <c r="J15" s="87"/>
      <c r="K15" s="87"/>
      <c r="L15" s="87"/>
      <c r="M15" s="85"/>
      <c r="N15" s="87"/>
    </row>
    <row r="16" spans="1:14" s="89" customFormat="1" x14ac:dyDescent="0.35">
      <c r="B16" s="87"/>
      <c r="C16" s="88"/>
      <c r="D16" s="88"/>
      <c r="E16" s="87"/>
      <c r="F16" s="87"/>
      <c r="G16" s="87"/>
      <c r="H16" s="87"/>
      <c r="I16" s="87"/>
      <c r="J16" s="87"/>
      <c r="K16" s="87"/>
      <c r="L16" s="87"/>
      <c r="M16" s="85"/>
      <c r="N16" s="87"/>
    </row>
    <row r="17" spans="2:14" s="101" customFormat="1" ht="40" customHeight="1" x14ac:dyDescent="0.35">
      <c r="B17" s="102"/>
      <c r="C17" s="103"/>
      <c r="D17" s="104"/>
      <c r="E17" s="156" t="s">
        <v>90</v>
      </c>
      <c r="F17" s="156"/>
      <c r="G17" s="156"/>
      <c r="H17" s="156"/>
      <c r="I17" s="156"/>
      <c r="J17" s="156"/>
      <c r="K17" s="156"/>
      <c r="L17" s="104"/>
      <c r="M17" s="104"/>
      <c r="N17" s="102"/>
    </row>
    <row r="18" spans="2:14" s="101" customFormat="1" ht="40" customHeight="1" x14ac:dyDescent="0.35">
      <c r="B18" s="102"/>
      <c r="C18" s="103"/>
      <c r="D18" s="104"/>
      <c r="E18" s="156" t="s">
        <v>91</v>
      </c>
      <c r="F18" s="156"/>
      <c r="G18" s="156"/>
      <c r="H18" s="156"/>
      <c r="I18" s="156"/>
      <c r="J18" s="156"/>
      <c r="K18" s="156"/>
      <c r="L18" s="104"/>
      <c r="M18" s="104"/>
      <c r="N18" s="102"/>
    </row>
    <row r="19" spans="2:14" s="89" customFormat="1" x14ac:dyDescent="0.35">
      <c r="B19" s="87"/>
      <c r="C19" s="88"/>
      <c r="D19" s="88"/>
      <c r="E19" s="87"/>
      <c r="F19" s="87"/>
      <c r="G19" s="87"/>
      <c r="H19" s="87"/>
      <c r="I19" s="87"/>
      <c r="J19" s="87"/>
      <c r="K19" s="87"/>
      <c r="L19" s="87"/>
      <c r="M19" s="85"/>
      <c r="N19" s="87"/>
    </row>
    <row r="20" spans="2:14" s="89" customFormat="1" x14ac:dyDescent="0.35">
      <c r="B20" s="87"/>
      <c r="C20" s="93"/>
      <c r="D20" s="87"/>
      <c r="E20" s="94"/>
      <c r="F20" s="94"/>
      <c r="G20" s="94"/>
      <c r="H20" s="94"/>
      <c r="I20" s="94"/>
      <c r="J20" s="94"/>
      <c r="K20" s="87"/>
      <c r="L20" s="85"/>
      <c r="M20" s="85"/>
      <c r="N20" s="87"/>
    </row>
    <row r="21" spans="2:14" s="89" customFormat="1" x14ac:dyDescent="0.35">
      <c r="B21" s="87"/>
      <c r="C21" s="95"/>
      <c r="D21" s="87"/>
      <c r="E21" s="94"/>
      <c r="F21" s="94"/>
      <c r="G21" s="94"/>
      <c r="H21" s="94"/>
      <c r="I21" s="94"/>
      <c r="J21" s="94"/>
      <c r="K21" s="87"/>
      <c r="L21" s="85"/>
      <c r="M21" s="85"/>
      <c r="N21" s="87"/>
    </row>
    <row r="22" spans="2:14" s="89" customFormat="1" x14ac:dyDescent="0.35">
      <c r="B22" s="87"/>
      <c r="C22" s="87"/>
      <c r="D22" s="87"/>
      <c r="E22" s="94"/>
      <c r="F22" s="94"/>
      <c r="G22" s="94"/>
      <c r="H22" s="94"/>
      <c r="I22" s="94"/>
      <c r="J22" s="94"/>
      <c r="K22" s="87"/>
      <c r="L22" s="85"/>
      <c r="M22" s="85"/>
      <c r="N22" s="87"/>
    </row>
    <row r="23" spans="2:14" s="89" customFormat="1" x14ac:dyDescent="0.35">
      <c r="B23" s="87"/>
      <c r="C23" s="87"/>
      <c r="D23" s="87"/>
      <c r="E23" s="157" t="s">
        <v>94</v>
      </c>
      <c r="F23" s="157"/>
      <c r="G23" s="157"/>
      <c r="H23" s="157"/>
      <c r="I23" s="157"/>
      <c r="J23" s="157"/>
      <c r="K23" s="157"/>
      <c r="L23" s="85"/>
      <c r="M23" s="85"/>
      <c r="N23" s="87"/>
    </row>
    <row r="24" spans="2:14" s="89" customFormat="1" ht="5" customHeight="1" x14ac:dyDescent="0.35">
      <c r="B24" s="87"/>
      <c r="C24" s="87"/>
      <c r="D24" s="87"/>
      <c r="E24" s="94"/>
      <c r="F24" s="94"/>
      <c r="G24" s="94"/>
      <c r="H24" s="94"/>
      <c r="I24" s="94"/>
      <c r="J24" s="94"/>
      <c r="K24" s="87"/>
      <c r="L24" s="85"/>
      <c r="M24" s="85"/>
      <c r="N24" s="87"/>
    </row>
    <row r="25" spans="2:14" s="89" customFormat="1" x14ac:dyDescent="0.35">
      <c r="B25" s="87"/>
      <c r="C25" s="87"/>
      <c r="D25" s="87"/>
      <c r="E25" s="157" t="s">
        <v>95</v>
      </c>
      <c r="F25" s="157"/>
      <c r="G25" s="157"/>
      <c r="H25" s="157"/>
      <c r="I25" s="157"/>
      <c r="J25" s="157"/>
      <c r="K25" s="157"/>
      <c r="L25" s="85"/>
      <c r="M25" s="85"/>
      <c r="N25" s="87"/>
    </row>
    <row r="26" spans="2:14" s="89" customFormat="1" ht="5" customHeight="1" x14ac:dyDescent="0.35">
      <c r="B26" s="87"/>
      <c r="C26" s="87"/>
      <c r="D26" s="87"/>
      <c r="E26" s="94"/>
      <c r="F26" s="94"/>
      <c r="G26" s="94"/>
      <c r="H26" s="94"/>
      <c r="I26" s="94"/>
      <c r="J26" s="94"/>
      <c r="K26" s="87"/>
      <c r="L26" s="85"/>
      <c r="M26" s="85"/>
      <c r="N26" s="87"/>
    </row>
    <row r="27" spans="2:14" s="89" customFormat="1" x14ac:dyDescent="0.35">
      <c r="B27" s="87"/>
      <c r="C27" s="87"/>
      <c r="D27" s="87"/>
      <c r="E27" s="157" t="s">
        <v>96</v>
      </c>
      <c r="F27" s="157"/>
      <c r="G27" s="157"/>
      <c r="H27" s="157"/>
      <c r="I27" s="157"/>
      <c r="J27" s="157"/>
      <c r="K27" s="157"/>
      <c r="L27" s="85"/>
      <c r="M27" s="85"/>
      <c r="N27" s="87"/>
    </row>
    <row r="28" spans="2:14" s="89" customFormat="1" ht="5" customHeight="1" x14ac:dyDescent="0.35">
      <c r="B28" s="87"/>
      <c r="C28" s="87"/>
      <c r="D28" s="87"/>
      <c r="E28" s="94"/>
      <c r="F28" s="94"/>
      <c r="G28" s="94"/>
      <c r="H28" s="94"/>
      <c r="I28" s="94"/>
      <c r="J28" s="94"/>
      <c r="K28" s="87"/>
      <c r="L28" s="85"/>
      <c r="M28" s="85"/>
      <c r="N28" s="87"/>
    </row>
    <row r="29" spans="2:14" s="89" customFormat="1" x14ac:dyDescent="0.35">
      <c r="B29" s="87"/>
      <c r="C29" s="87"/>
      <c r="D29" s="87"/>
      <c r="E29" s="94"/>
      <c r="F29" s="155"/>
      <c r="G29" s="155"/>
      <c r="H29" s="155"/>
      <c r="I29" s="155"/>
      <c r="J29" s="155"/>
      <c r="K29" s="87"/>
      <c r="L29" s="85"/>
      <c r="M29" s="85"/>
      <c r="N29" s="87"/>
    </row>
    <row r="30" spans="2:14" s="89" customFormat="1" x14ac:dyDescent="0.35">
      <c r="B30" s="87"/>
      <c r="C30" s="87"/>
      <c r="D30" s="87"/>
      <c r="E30" s="94"/>
      <c r="F30" s="94"/>
      <c r="G30" s="94"/>
      <c r="H30" s="94"/>
      <c r="I30" s="94"/>
      <c r="J30" s="94"/>
      <c r="K30" s="96"/>
      <c r="L30" s="85"/>
      <c r="M30" s="85"/>
      <c r="N30" s="87"/>
    </row>
    <row r="31" spans="2:14" s="89" customFormat="1" x14ac:dyDescent="0.35">
      <c r="B31" s="87"/>
      <c r="C31" s="87"/>
      <c r="D31" s="87"/>
      <c r="E31" s="94"/>
      <c r="F31" s="94"/>
      <c r="G31" s="94"/>
      <c r="H31" s="94"/>
      <c r="I31" s="94"/>
      <c r="J31" s="94"/>
      <c r="K31" s="96"/>
      <c r="L31" s="85"/>
      <c r="M31" s="85"/>
      <c r="N31" s="87"/>
    </row>
    <row r="32" spans="2:14" s="89" customFormat="1" x14ac:dyDescent="0.35">
      <c r="B32" s="87"/>
      <c r="C32" s="97"/>
      <c r="D32" s="97"/>
      <c r="E32" s="94"/>
      <c r="F32" s="94"/>
      <c r="G32" s="94"/>
      <c r="H32" s="94"/>
      <c r="I32" s="94"/>
      <c r="J32" s="94"/>
      <c r="K32" s="94"/>
      <c r="L32" s="85"/>
      <c r="M32" s="85"/>
      <c r="N32" s="87"/>
    </row>
    <row r="33" spans="2:14" s="89" customFormat="1" x14ac:dyDescent="0.35">
      <c r="B33" s="87"/>
      <c r="C33" s="97"/>
      <c r="D33" s="97"/>
      <c r="E33" s="94"/>
      <c r="F33" s="94"/>
      <c r="G33" s="94"/>
      <c r="H33" s="94"/>
      <c r="I33" s="94"/>
      <c r="J33" s="94"/>
      <c r="K33" s="94"/>
      <c r="L33" s="85"/>
      <c r="M33" s="85"/>
      <c r="N33" s="87"/>
    </row>
    <row r="34" spans="2:14" s="89" customFormat="1" x14ac:dyDescent="0.35">
      <c r="B34" s="87"/>
      <c r="C34" s="97"/>
      <c r="D34" s="97"/>
      <c r="E34" s="94"/>
      <c r="F34" s="94"/>
      <c r="G34" s="94"/>
      <c r="H34" s="94"/>
      <c r="I34" s="94"/>
      <c r="J34" s="94"/>
      <c r="K34" s="94"/>
      <c r="L34" s="85"/>
      <c r="M34" s="85"/>
      <c r="N34" s="87"/>
    </row>
    <row r="35" spans="2:14" s="89" customFormat="1" x14ac:dyDescent="0.35">
      <c r="B35" s="87"/>
      <c r="C35" s="97"/>
      <c r="D35" s="97"/>
      <c r="E35" s="94"/>
      <c r="F35" s="94"/>
      <c r="G35" s="94"/>
      <c r="H35" s="94"/>
      <c r="I35" s="94"/>
      <c r="J35" s="94"/>
      <c r="K35" s="94"/>
      <c r="L35" s="85"/>
      <c r="M35" s="85"/>
      <c r="N35" s="87"/>
    </row>
    <row r="36" spans="2:14" s="89" customFormat="1" x14ac:dyDescent="0.35">
      <c r="B36" s="87"/>
      <c r="C36" s="97"/>
      <c r="D36" s="97"/>
      <c r="E36" s="94"/>
      <c r="F36" s="94"/>
      <c r="G36" s="94"/>
      <c r="H36" s="94"/>
      <c r="I36" s="94"/>
      <c r="J36" s="94"/>
      <c r="K36" s="94"/>
      <c r="L36" s="94"/>
      <c r="M36" s="85"/>
      <c r="N36" s="87"/>
    </row>
    <row r="37" spans="2:14" s="89" customFormat="1" x14ac:dyDescent="0.35">
      <c r="B37" s="87"/>
      <c r="C37" s="97"/>
      <c r="D37" s="97"/>
      <c r="E37" s="94"/>
      <c r="F37" s="94"/>
      <c r="G37" s="94"/>
      <c r="H37" s="94"/>
      <c r="I37" s="94"/>
      <c r="J37" s="94"/>
      <c r="K37" s="94"/>
      <c r="L37" s="94"/>
      <c r="M37" s="85"/>
      <c r="N37" s="87"/>
    </row>
    <row r="38" spans="2:14" s="89" customFormat="1" x14ac:dyDescent="0.35">
      <c r="B38" s="87"/>
      <c r="C38" s="97"/>
      <c r="D38" s="97"/>
      <c r="E38" s="94"/>
      <c r="F38" s="94"/>
      <c r="G38" s="94"/>
      <c r="H38" s="94"/>
      <c r="I38" s="94"/>
      <c r="J38" s="94"/>
      <c r="K38" s="94"/>
      <c r="L38" s="94"/>
      <c r="M38" s="85"/>
      <c r="N38" s="87"/>
    </row>
    <row r="39" spans="2:14" s="89" customFormat="1" x14ac:dyDescent="0.35">
      <c r="B39" s="87"/>
      <c r="C39" s="97"/>
      <c r="D39" s="97"/>
      <c r="E39" s="94"/>
      <c r="F39" s="94"/>
      <c r="G39" s="94"/>
      <c r="H39" s="94"/>
      <c r="I39" s="94"/>
      <c r="J39" s="94"/>
      <c r="K39" s="94"/>
      <c r="L39" s="94"/>
      <c r="M39" s="85"/>
      <c r="N39" s="87"/>
    </row>
    <row r="40" spans="2:14" s="89" customFormat="1" ht="13.5" thickBot="1" x14ac:dyDescent="0.35">
      <c r="B40" s="87"/>
      <c r="C40" s="98"/>
      <c r="D40" s="98"/>
      <c r="E40" s="99"/>
      <c r="F40" s="99"/>
      <c r="G40" s="99"/>
      <c r="H40" s="99"/>
      <c r="I40" s="99"/>
      <c r="J40" s="99"/>
      <c r="K40" s="99"/>
      <c r="L40" s="99"/>
      <c r="M40" s="99"/>
      <c r="N40" s="87"/>
    </row>
    <row r="41" spans="2:14" ht="16" thickTop="1" x14ac:dyDescent="0.35">
      <c r="B41" s="85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85"/>
    </row>
    <row r="42" spans="2:14" x14ac:dyDescent="0.35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154" t="s">
        <v>93</v>
      </c>
      <c r="N42" s="85"/>
    </row>
    <row r="43" spans="2:14" x14ac:dyDescent="0.35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</row>
    <row r="44" spans="2:14" ht="5.15" customHeight="1" x14ac:dyDescent="0.35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</row>
  </sheetData>
  <mergeCells count="6">
    <mergeCell ref="F29:J29"/>
    <mergeCell ref="E17:K17"/>
    <mergeCell ref="E18:K18"/>
    <mergeCell ref="E23:K23"/>
    <mergeCell ref="E25:K25"/>
    <mergeCell ref="E27:K27"/>
  </mergeCells>
  <hyperlinks>
    <hyperlink ref="E23:J23" location="Data_Questionnaire!A1" display="Climate Opinion Survey questionnaire for employees &gt;&gt;" xr:uid="{F1E7A946-FF81-4FF9-9C78-1171C71BA96F}"/>
    <hyperlink ref="E25:J25" location="Data_Input!A1" display="Climate Opinion Survey input worksheet for data analysis &gt;&gt;" xr:uid="{85041012-6F62-4199-8EC1-4561F9BFBAF1}"/>
    <hyperlink ref="E27:J27" location="Report_SummaryTable!A1" display="Climate Opinion Survey summary report &gt;&gt;" xr:uid="{8061D629-40FF-42AB-9956-C89B369F994E}"/>
    <hyperlink ref="E23:K23" location="'2_HSCOS_Questionnaire'!A1" display="Health and Safety Climate Opinion Survey questionnaire for employees &gt;&gt;" xr:uid="{7AAC8CDC-3060-4E3E-8541-13B78238C477}"/>
    <hyperlink ref="E25:K25" location="'3_HSCOS_Input'!A1" display="Health and Safety Climate Opinion Survey input worksheet for data analysis &gt;&gt;" xr:uid="{3A2E5A60-5CEE-40E1-B05C-5E2AF77BB3B8}"/>
    <hyperlink ref="E27:K27" location="'4_HSCOS_SummaryReport'!A1" display="Health and Safety Climate Opinion Survey summary report &gt;&gt;" xr:uid="{CE0EA150-8A63-459E-A66E-480DD4CF7214}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98"/>
  <sheetViews>
    <sheetView showGridLines="0" showRowColHeaders="0" tabSelected="1" showOutlineSymbols="0" zoomScale="87" zoomScaleNormal="87" workbookViewId="0"/>
  </sheetViews>
  <sheetFormatPr defaultColWidth="9.69140625" defaultRowHeight="15.5" x14ac:dyDescent="0.35"/>
  <cols>
    <col min="1" max="1" width="9.69140625" style="1"/>
    <col min="2" max="2" width="0.84375" style="1" customWidth="1"/>
    <col min="3" max="3" width="5.69140625" style="2" customWidth="1"/>
    <col min="4" max="4" width="40.69140625" style="1" customWidth="1"/>
    <col min="5" max="10" width="15.69140625" style="1" customWidth="1"/>
    <col min="11" max="11" width="0.84375" style="1" customWidth="1"/>
    <col min="12" max="12" width="3.69140625" style="1" customWidth="1"/>
    <col min="13" max="16384" width="9.69140625" style="1"/>
  </cols>
  <sheetData>
    <row r="2" spans="2:12" ht="5" customHeight="1" x14ac:dyDescent="0.65">
      <c r="B2" s="150"/>
      <c r="C2" s="17"/>
      <c r="D2" s="18"/>
      <c r="E2" s="18"/>
      <c r="F2" s="18"/>
      <c r="G2" s="19"/>
      <c r="H2" s="19"/>
      <c r="I2" s="19"/>
      <c r="J2" s="19"/>
      <c r="K2" s="150"/>
      <c r="L2" s="3"/>
    </row>
    <row r="3" spans="2:12" ht="50" customHeight="1" x14ac:dyDescent="0.65">
      <c r="B3" s="150"/>
      <c r="C3" s="17"/>
      <c r="D3" s="153"/>
      <c r="E3" s="18"/>
      <c r="F3" s="18"/>
      <c r="G3" s="19"/>
      <c r="H3" s="19"/>
      <c r="I3" s="19"/>
      <c r="J3" s="19"/>
      <c r="K3" s="150"/>
      <c r="L3" s="3"/>
    </row>
    <row r="4" spans="2:12" ht="30" customHeight="1" x14ac:dyDescent="0.65">
      <c r="B4" s="150"/>
      <c r="C4" s="10"/>
      <c r="D4" s="148" t="s">
        <v>89</v>
      </c>
      <c r="E4" s="11"/>
      <c r="F4" s="11"/>
      <c r="G4" s="12"/>
      <c r="H4" s="12"/>
      <c r="I4" s="12"/>
      <c r="J4" s="12"/>
      <c r="K4" s="150"/>
    </row>
    <row r="5" spans="2:12" ht="30" customHeight="1" x14ac:dyDescent="0.65">
      <c r="B5" s="150"/>
      <c r="C5" s="10"/>
      <c r="D5" s="149" t="s">
        <v>86</v>
      </c>
      <c r="E5" s="13"/>
      <c r="F5" s="13"/>
      <c r="G5" s="14"/>
      <c r="H5" s="14"/>
      <c r="I5" s="14"/>
      <c r="J5" s="14"/>
      <c r="K5" s="150"/>
      <c r="L5" s="3"/>
    </row>
    <row r="6" spans="2:12" ht="5" customHeight="1" x14ac:dyDescent="0.65">
      <c r="B6" s="150"/>
      <c r="C6" s="10"/>
      <c r="D6" s="13"/>
      <c r="E6" s="13"/>
      <c r="F6" s="13"/>
      <c r="G6" s="14"/>
      <c r="H6" s="14"/>
      <c r="I6" s="14"/>
      <c r="J6" s="14"/>
      <c r="K6" s="150"/>
      <c r="L6" s="3"/>
    </row>
    <row r="7" spans="2:12" ht="30" customHeight="1" x14ac:dyDescent="0.65">
      <c r="B7" s="150"/>
      <c r="C7" s="10"/>
      <c r="D7" s="151"/>
      <c r="E7" s="13"/>
      <c r="F7" s="13"/>
      <c r="G7" s="161" t="s">
        <v>46</v>
      </c>
      <c r="H7" s="161"/>
      <c r="I7" s="161"/>
      <c r="J7" s="161"/>
      <c r="K7" s="150"/>
      <c r="L7" s="3"/>
    </row>
    <row r="8" spans="2:12" ht="50" customHeight="1" x14ac:dyDescent="0.65">
      <c r="B8" s="150"/>
      <c r="C8" s="10"/>
      <c r="D8" s="15"/>
      <c r="E8" s="15"/>
      <c r="F8" s="15"/>
      <c r="G8" s="24" t="s">
        <v>26</v>
      </c>
      <c r="H8" s="24" t="s">
        <v>28</v>
      </c>
      <c r="I8" s="24" t="s">
        <v>29</v>
      </c>
      <c r="J8" s="24" t="s">
        <v>31</v>
      </c>
      <c r="K8" s="150"/>
    </row>
    <row r="9" spans="2:12" ht="30" customHeight="1" x14ac:dyDescent="0.35">
      <c r="B9" s="150"/>
      <c r="C9" s="23">
        <v>1</v>
      </c>
      <c r="D9" s="158" t="s">
        <v>0</v>
      </c>
      <c r="E9" s="159"/>
      <c r="F9" s="160"/>
      <c r="G9" s="152"/>
      <c r="H9" s="152"/>
      <c r="I9" s="152"/>
      <c r="J9" s="152"/>
      <c r="K9" s="150"/>
    </row>
    <row r="10" spans="2:12" ht="30" customHeight="1" x14ac:dyDescent="0.35">
      <c r="B10" s="150"/>
      <c r="C10" s="23">
        <v>2</v>
      </c>
      <c r="D10" s="158" t="s">
        <v>1</v>
      </c>
      <c r="E10" s="159"/>
      <c r="F10" s="160"/>
      <c r="G10" s="152"/>
      <c r="H10" s="152"/>
      <c r="I10" s="152"/>
      <c r="J10" s="152"/>
      <c r="K10" s="150"/>
    </row>
    <row r="11" spans="2:12" ht="30" customHeight="1" x14ac:dyDescent="0.35">
      <c r="B11" s="150"/>
      <c r="C11" s="23">
        <v>3</v>
      </c>
      <c r="D11" s="158" t="s">
        <v>2</v>
      </c>
      <c r="E11" s="159"/>
      <c r="F11" s="160"/>
      <c r="G11" s="152"/>
      <c r="H11" s="152"/>
      <c r="I11" s="152"/>
      <c r="J11" s="152"/>
      <c r="K11" s="150"/>
    </row>
    <row r="12" spans="2:12" ht="30" customHeight="1" x14ac:dyDescent="0.35">
      <c r="B12" s="150"/>
      <c r="C12" s="23">
        <v>4</v>
      </c>
      <c r="D12" s="158" t="s">
        <v>3</v>
      </c>
      <c r="E12" s="159"/>
      <c r="F12" s="160"/>
      <c r="G12" s="152"/>
      <c r="H12" s="152"/>
      <c r="I12" s="152"/>
      <c r="J12" s="152"/>
      <c r="K12" s="150"/>
    </row>
    <row r="13" spans="2:12" ht="30" customHeight="1" x14ac:dyDescent="0.35">
      <c r="B13" s="150"/>
      <c r="C13" s="23">
        <v>5</v>
      </c>
      <c r="D13" s="158" t="s">
        <v>4</v>
      </c>
      <c r="E13" s="159"/>
      <c r="F13" s="160"/>
      <c r="G13" s="152"/>
      <c r="H13" s="152"/>
      <c r="I13" s="152"/>
      <c r="J13" s="152"/>
      <c r="K13" s="150"/>
    </row>
    <row r="14" spans="2:12" ht="30" customHeight="1" x14ac:dyDescent="0.35">
      <c r="B14" s="150"/>
      <c r="C14" s="23">
        <v>6</v>
      </c>
      <c r="D14" s="158" t="s">
        <v>5</v>
      </c>
      <c r="E14" s="159"/>
      <c r="F14" s="160"/>
      <c r="G14" s="152"/>
      <c r="H14" s="152"/>
      <c r="I14" s="152"/>
      <c r="J14" s="152"/>
      <c r="K14" s="150"/>
    </row>
    <row r="15" spans="2:12" ht="30" customHeight="1" x14ac:dyDescent="0.35">
      <c r="B15" s="150"/>
      <c r="C15" s="23">
        <v>7</v>
      </c>
      <c r="D15" s="158" t="s">
        <v>6</v>
      </c>
      <c r="E15" s="159"/>
      <c r="F15" s="160"/>
      <c r="G15" s="152"/>
      <c r="H15" s="152"/>
      <c r="I15" s="152"/>
      <c r="J15" s="152"/>
      <c r="K15" s="150"/>
    </row>
    <row r="16" spans="2:12" ht="30" customHeight="1" x14ac:dyDescent="0.35">
      <c r="B16" s="150"/>
      <c r="C16" s="23">
        <v>8</v>
      </c>
      <c r="D16" s="158" t="s">
        <v>7</v>
      </c>
      <c r="E16" s="159"/>
      <c r="F16" s="160"/>
      <c r="G16" s="152"/>
      <c r="H16" s="152"/>
      <c r="I16" s="152"/>
      <c r="J16" s="152"/>
      <c r="K16" s="150"/>
    </row>
    <row r="17" spans="2:11" ht="30" customHeight="1" x14ac:dyDescent="0.35">
      <c r="B17" s="150"/>
      <c r="C17" s="23">
        <v>9</v>
      </c>
      <c r="D17" s="158" t="s">
        <v>8</v>
      </c>
      <c r="E17" s="159"/>
      <c r="F17" s="160"/>
      <c r="G17" s="152"/>
      <c r="H17" s="152"/>
      <c r="I17" s="152"/>
      <c r="J17" s="152"/>
      <c r="K17" s="150"/>
    </row>
    <row r="18" spans="2:11" ht="30" customHeight="1" x14ac:dyDescent="0.35">
      <c r="B18" s="150"/>
      <c r="C18" s="23">
        <v>10</v>
      </c>
      <c r="D18" s="158" t="s">
        <v>40</v>
      </c>
      <c r="E18" s="159"/>
      <c r="F18" s="160"/>
      <c r="G18" s="152"/>
      <c r="H18" s="152"/>
      <c r="I18" s="152"/>
      <c r="J18" s="152"/>
      <c r="K18" s="150"/>
    </row>
    <row r="19" spans="2:11" ht="30" customHeight="1" x14ac:dyDescent="0.35">
      <c r="B19" s="150"/>
      <c r="C19" s="23">
        <v>11</v>
      </c>
      <c r="D19" s="158" t="s">
        <v>9</v>
      </c>
      <c r="E19" s="159"/>
      <c r="F19" s="160"/>
      <c r="G19" s="152"/>
      <c r="H19" s="152"/>
      <c r="I19" s="152"/>
      <c r="J19" s="152"/>
      <c r="K19" s="150"/>
    </row>
    <row r="20" spans="2:11" ht="30" customHeight="1" x14ac:dyDescent="0.35">
      <c r="B20" s="150"/>
      <c r="C20" s="23">
        <v>12</v>
      </c>
      <c r="D20" s="158" t="s">
        <v>10</v>
      </c>
      <c r="E20" s="159"/>
      <c r="F20" s="160"/>
      <c r="G20" s="152"/>
      <c r="H20" s="152"/>
      <c r="I20" s="152"/>
      <c r="J20" s="152"/>
      <c r="K20" s="150"/>
    </row>
    <row r="21" spans="2:11" ht="30" customHeight="1" x14ac:dyDescent="0.35">
      <c r="B21" s="150"/>
      <c r="C21" s="23">
        <v>13</v>
      </c>
      <c r="D21" s="158" t="s">
        <v>11</v>
      </c>
      <c r="E21" s="159"/>
      <c r="F21" s="160"/>
      <c r="G21" s="152"/>
      <c r="H21" s="152"/>
      <c r="I21" s="152"/>
      <c r="J21" s="152"/>
      <c r="K21" s="150"/>
    </row>
    <row r="22" spans="2:11" ht="30" customHeight="1" x14ac:dyDescent="0.35">
      <c r="B22" s="150"/>
      <c r="C22" s="23">
        <v>14</v>
      </c>
      <c r="D22" s="158" t="s">
        <v>12</v>
      </c>
      <c r="E22" s="159"/>
      <c r="F22" s="160"/>
      <c r="G22" s="152"/>
      <c r="H22" s="152"/>
      <c r="I22" s="152"/>
      <c r="J22" s="152"/>
      <c r="K22" s="150"/>
    </row>
    <row r="23" spans="2:11" ht="30" customHeight="1" x14ac:dyDescent="0.35">
      <c r="B23" s="150"/>
      <c r="C23" s="23">
        <v>15</v>
      </c>
      <c r="D23" s="158" t="s">
        <v>41</v>
      </c>
      <c r="E23" s="159"/>
      <c r="F23" s="160"/>
      <c r="G23" s="152"/>
      <c r="H23" s="152"/>
      <c r="I23" s="152"/>
      <c r="J23" s="152"/>
      <c r="K23" s="150"/>
    </row>
    <row r="24" spans="2:11" ht="30" customHeight="1" x14ac:dyDescent="0.35">
      <c r="B24" s="150"/>
      <c r="C24" s="23">
        <v>16</v>
      </c>
      <c r="D24" s="158" t="s">
        <v>13</v>
      </c>
      <c r="E24" s="159"/>
      <c r="F24" s="160"/>
      <c r="G24" s="152"/>
      <c r="H24" s="152"/>
      <c r="I24" s="152"/>
      <c r="J24" s="152"/>
      <c r="K24" s="150"/>
    </row>
    <row r="25" spans="2:11" ht="30" customHeight="1" x14ac:dyDescent="0.35">
      <c r="B25" s="150"/>
      <c r="C25" s="23">
        <v>17</v>
      </c>
      <c r="D25" s="158" t="s">
        <v>14</v>
      </c>
      <c r="E25" s="159"/>
      <c r="F25" s="160"/>
      <c r="G25" s="152"/>
      <c r="H25" s="152"/>
      <c r="I25" s="152"/>
      <c r="J25" s="152"/>
      <c r="K25" s="150"/>
    </row>
    <row r="26" spans="2:11" ht="30" customHeight="1" x14ac:dyDescent="0.35">
      <c r="B26" s="150"/>
      <c r="C26" s="23">
        <v>18</v>
      </c>
      <c r="D26" s="158" t="s">
        <v>15</v>
      </c>
      <c r="E26" s="159"/>
      <c r="F26" s="160"/>
      <c r="G26" s="152"/>
      <c r="H26" s="152"/>
      <c r="I26" s="152"/>
      <c r="J26" s="152"/>
      <c r="K26" s="150"/>
    </row>
    <row r="27" spans="2:11" ht="30" customHeight="1" x14ac:dyDescent="0.35">
      <c r="B27" s="150"/>
      <c r="C27" s="23">
        <v>19</v>
      </c>
      <c r="D27" s="158" t="s">
        <v>16</v>
      </c>
      <c r="E27" s="159"/>
      <c r="F27" s="160"/>
      <c r="G27" s="152"/>
      <c r="H27" s="152"/>
      <c r="I27" s="152"/>
      <c r="J27" s="152"/>
      <c r="K27" s="150"/>
    </row>
    <row r="28" spans="2:11" ht="30" customHeight="1" x14ac:dyDescent="0.35">
      <c r="B28" s="150"/>
      <c r="C28" s="23">
        <v>20</v>
      </c>
      <c r="D28" s="158" t="s">
        <v>17</v>
      </c>
      <c r="E28" s="159"/>
      <c r="F28" s="160"/>
      <c r="G28" s="152"/>
      <c r="H28" s="152"/>
      <c r="I28" s="152"/>
      <c r="J28" s="152"/>
      <c r="K28" s="150"/>
    </row>
    <row r="29" spans="2:11" ht="30" customHeight="1" x14ac:dyDescent="0.35">
      <c r="B29" s="150"/>
      <c r="C29" s="23">
        <v>21</v>
      </c>
      <c r="D29" s="158" t="s">
        <v>18</v>
      </c>
      <c r="E29" s="159"/>
      <c r="F29" s="160"/>
      <c r="G29" s="152"/>
      <c r="H29" s="152"/>
      <c r="I29" s="152"/>
      <c r="J29" s="152"/>
      <c r="K29" s="150"/>
    </row>
    <row r="30" spans="2:11" ht="30" customHeight="1" x14ac:dyDescent="0.35">
      <c r="B30" s="150"/>
      <c r="C30" s="23">
        <v>22</v>
      </c>
      <c r="D30" s="158" t="s">
        <v>19</v>
      </c>
      <c r="E30" s="159"/>
      <c r="F30" s="160"/>
      <c r="G30" s="152"/>
      <c r="H30" s="152"/>
      <c r="I30" s="152"/>
      <c r="J30" s="152"/>
      <c r="K30" s="150"/>
    </row>
    <row r="31" spans="2:11" ht="30" customHeight="1" x14ac:dyDescent="0.35">
      <c r="B31" s="150"/>
      <c r="C31" s="23">
        <v>23</v>
      </c>
      <c r="D31" s="158" t="s">
        <v>20</v>
      </c>
      <c r="E31" s="159"/>
      <c r="F31" s="160"/>
      <c r="G31" s="152"/>
      <c r="H31" s="152"/>
      <c r="I31" s="152"/>
      <c r="J31" s="152"/>
      <c r="K31" s="150"/>
    </row>
    <row r="32" spans="2:11" ht="30" customHeight="1" x14ac:dyDescent="0.35">
      <c r="B32" s="150"/>
      <c r="C32" s="23">
        <v>24</v>
      </c>
      <c r="D32" s="158" t="s">
        <v>21</v>
      </c>
      <c r="E32" s="159"/>
      <c r="F32" s="160"/>
      <c r="G32" s="152"/>
      <c r="H32" s="152"/>
      <c r="I32" s="152"/>
      <c r="J32" s="152"/>
      <c r="K32" s="150"/>
    </row>
    <row r="33" spans="2:12" ht="30" customHeight="1" x14ac:dyDescent="0.35">
      <c r="B33" s="150"/>
      <c r="C33" s="23">
        <v>25</v>
      </c>
      <c r="D33" s="158" t="s">
        <v>22</v>
      </c>
      <c r="E33" s="159"/>
      <c r="F33" s="160"/>
      <c r="G33" s="152"/>
      <c r="H33" s="152"/>
      <c r="I33" s="152"/>
      <c r="J33" s="152"/>
      <c r="K33" s="150"/>
    </row>
    <row r="34" spans="2:12" ht="30" customHeight="1" x14ac:dyDescent="0.35">
      <c r="B34" s="150"/>
      <c r="C34" s="23">
        <v>26</v>
      </c>
      <c r="D34" s="158" t="s">
        <v>23</v>
      </c>
      <c r="E34" s="159"/>
      <c r="F34" s="160"/>
      <c r="G34" s="152"/>
      <c r="H34" s="152"/>
      <c r="I34" s="152"/>
      <c r="J34" s="152"/>
      <c r="K34" s="150"/>
    </row>
    <row r="35" spans="2:12" ht="30" customHeight="1" x14ac:dyDescent="0.35">
      <c r="B35" s="150"/>
      <c r="C35" s="23">
        <v>27</v>
      </c>
      <c r="D35" s="158" t="s">
        <v>42</v>
      </c>
      <c r="E35" s="159"/>
      <c r="F35" s="160"/>
      <c r="G35" s="152"/>
      <c r="H35" s="152"/>
      <c r="I35" s="152"/>
      <c r="J35" s="152"/>
      <c r="K35" s="150"/>
    </row>
    <row r="36" spans="2:12" ht="30" customHeight="1" x14ac:dyDescent="0.35">
      <c r="B36" s="150"/>
      <c r="C36" s="23">
        <v>28</v>
      </c>
      <c r="D36" s="158" t="s">
        <v>43</v>
      </c>
      <c r="E36" s="159"/>
      <c r="F36" s="160"/>
      <c r="G36" s="152"/>
      <c r="H36" s="152"/>
      <c r="I36" s="152"/>
      <c r="J36" s="152"/>
      <c r="K36" s="150"/>
    </row>
    <row r="37" spans="2:12" ht="30" customHeight="1" x14ac:dyDescent="0.35">
      <c r="B37" s="150"/>
      <c r="C37" s="23">
        <v>29</v>
      </c>
      <c r="D37" s="158" t="s">
        <v>24</v>
      </c>
      <c r="E37" s="159"/>
      <c r="F37" s="160"/>
      <c r="G37" s="152"/>
      <c r="H37" s="152"/>
      <c r="I37" s="152"/>
      <c r="J37" s="152"/>
      <c r="K37" s="150"/>
    </row>
    <row r="38" spans="2:12" ht="30" customHeight="1" x14ac:dyDescent="0.35">
      <c r="B38" s="150"/>
      <c r="C38" s="23">
        <v>30</v>
      </c>
      <c r="D38" s="158" t="s">
        <v>25</v>
      </c>
      <c r="E38" s="159"/>
      <c r="F38" s="160"/>
      <c r="G38" s="152"/>
      <c r="H38" s="152"/>
      <c r="I38" s="152"/>
      <c r="J38" s="152"/>
      <c r="K38" s="150"/>
    </row>
    <row r="39" spans="2:12" ht="50" customHeight="1" x14ac:dyDescent="0.65">
      <c r="B39" s="150"/>
      <c r="C39" s="10"/>
      <c r="D39" s="15"/>
      <c r="E39" s="15"/>
      <c r="F39" s="15"/>
      <c r="G39" s="24" t="s">
        <v>26</v>
      </c>
      <c r="H39" s="24" t="s">
        <v>28</v>
      </c>
      <c r="I39" s="24" t="s">
        <v>29</v>
      </c>
      <c r="J39" s="24" t="s">
        <v>31</v>
      </c>
      <c r="K39" s="150"/>
    </row>
    <row r="40" spans="2:12" ht="5" customHeight="1" x14ac:dyDescent="0.65">
      <c r="B40" s="150"/>
      <c r="C40" s="10"/>
      <c r="D40" s="13"/>
      <c r="E40" s="13"/>
      <c r="F40" s="13"/>
      <c r="G40" s="14"/>
      <c r="H40" s="14"/>
      <c r="I40" s="14"/>
      <c r="J40" s="14"/>
      <c r="K40" s="150"/>
      <c r="L40" s="3"/>
    </row>
    <row r="41" spans="2:12" ht="20" customHeight="1" thickBot="1" x14ac:dyDescent="0.7">
      <c r="B41" s="150"/>
      <c r="C41" s="20"/>
      <c r="D41" s="21"/>
      <c r="E41" s="21"/>
      <c r="F41" s="21"/>
      <c r="G41" s="22"/>
      <c r="H41" s="22"/>
      <c r="I41" s="22"/>
      <c r="J41" s="22"/>
      <c r="K41" s="150"/>
    </row>
    <row r="42" spans="2:12" ht="20" customHeight="1" thickTop="1" x14ac:dyDescent="0.65">
      <c r="B42" s="150"/>
      <c r="C42" s="10"/>
      <c r="D42" s="15"/>
      <c r="E42" s="15"/>
      <c r="F42" s="15"/>
      <c r="G42" s="16"/>
      <c r="H42" s="16"/>
      <c r="I42" s="16"/>
      <c r="J42" s="16"/>
      <c r="K42" s="150"/>
    </row>
    <row r="43" spans="2:12" ht="20" customHeight="1" x14ac:dyDescent="0.35">
      <c r="B43" s="150"/>
      <c r="C43" s="10"/>
      <c r="D43" s="25" t="s">
        <v>49</v>
      </c>
      <c r="E43" s="162"/>
      <c r="F43" s="162"/>
      <c r="G43" s="162"/>
      <c r="H43" s="162"/>
      <c r="I43" s="162"/>
      <c r="J43" s="162"/>
      <c r="K43" s="150"/>
    </row>
    <row r="44" spans="2:12" ht="20" customHeight="1" x14ac:dyDescent="0.4">
      <c r="B44" s="150"/>
      <c r="C44" s="10"/>
      <c r="D44" s="26"/>
      <c r="E44" s="26"/>
      <c r="F44" s="26"/>
      <c r="G44" s="27"/>
      <c r="H44" s="27"/>
      <c r="I44" s="27"/>
      <c r="J44" s="27"/>
      <c r="K44" s="150"/>
    </row>
    <row r="45" spans="2:12" ht="20" customHeight="1" x14ac:dyDescent="0.35">
      <c r="B45" s="150"/>
      <c r="C45" s="10"/>
      <c r="D45" s="28"/>
      <c r="E45" s="29" t="s">
        <v>27</v>
      </c>
      <c r="F45" s="29" t="s">
        <v>44</v>
      </c>
      <c r="G45" s="29" t="s">
        <v>30</v>
      </c>
      <c r="H45" s="29" t="s">
        <v>47</v>
      </c>
      <c r="I45" s="29" t="s">
        <v>32</v>
      </c>
      <c r="J45" s="29" t="s">
        <v>48</v>
      </c>
      <c r="K45" s="150"/>
    </row>
    <row r="46" spans="2:12" ht="20" customHeight="1" x14ac:dyDescent="0.35">
      <c r="B46" s="150"/>
      <c r="C46" s="10"/>
      <c r="D46" s="30" t="s">
        <v>83</v>
      </c>
      <c r="E46" s="152"/>
      <c r="F46" s="152"/>
      <c r="G46" s="152"/>
      <c r="H46" s="152"/>
      <c r="I46" s="152"/>
      <c r="J46" s="152"/>
      <c r="K46" s="150"/>
    </row>
    <row r="47" spans="2:12" ht="5" customHeight="1" x14ac:dyDescent="0.65">
      <c r="B47" s="150"/>
      <c r="C47" s="17"/>
      <c r="D47" s="18"/>
      <c r="E47" s="18"/>
      <c r="F47" s="18"/>
      <c r="G47" s="19"/>
      <c r="H47" s="19"/>
      <c r="I47" s="19"/>
      <c r="J47" s="19"/>
      <c r="K47" s="150"/>
      <c r="L47" s="3"/>
    </row>
    <row r="48" spans="2:12" s="4" customFormat="1" ht="20" customHeight="1" x14ac:dyDescent="0.35"/>
    <row r="49" spans="3:12" s="4" customFormat="1" x14ac:dyDescent="0.35"/>
    <row r="50" spans="3:12" ht="18" x14ac:dyDescent="0.4">
      <c r="C50" s="5"/>
      <c r="D50" s="6"/>
      <c r="E50" s="6"/>
      <c r="F50" s="6"/>
      <c r="G50" s="7"/>
      <c r="H50" s="7"/>
      <c r="I50" s="7"/>
      <c r="J50" s="7"/>
      <c r="L50" s="3"/>
    </row>
    <row r="51" spans="3:12" ht="18" x14ac:dyDescent="0.4">
      <c r="C51" s="5"/>
      <c r="D51" s="6"/>
      <c r="E51" s="6"/>
      <c r="F51" s="6"/>
      <c r="G51" s="7"/>
      <c r="H51" s="7"/>
      <c r="I51" s="7"/>
      <c r="J51" s="7"/>
    </row>
    <row r="52" spans="3:12" ht="18" x14ac:dyDescent="0.4">
      <c r="C52" s="5"/>
      <c r="D52" s="6"/>
      <c r="E52" s="6"/>
      <c r="F52" s="6"/>
      <c r="G52" s="7"/>
      <c r="H52" s="7"/>
      <c r="I52" s="7"/>
      <c r="J52" s="7"/>
    </row>
    <row r="53" spans="3:12" ht="18" x14ac:dyDescent="0.4">
      <c r="C53" s="5"/>
      <c r="D53" s="6"/>
      <c r="E53" s="6"/>
      <c r="F53" s="6"/>
      <c r="G53" s="7"/>
      <c r="H53" s="7"/>
      <c r="I53" s="7"/>
      <c r="J53" s="7"/>
    </row>
    <row r="54" spans="3:12" ht="18" x14ac:dyDescent="0.4">
      <c r="C54" s="5"/>
      <c r="D54" s="6"/>
      <c r="E54" s="6"/>
      <c r="F54" s="6"/>
      <c r="G54" s="7"/>
      <c r="H54" s="7"/>
      <c r="I54" s="7"/>
      <c r="J54" s="7"/>
    </row>
    <row r="55" spans="3:12" ht="18" x14ac:dyDescent="0.4">
      <c r="C55" s="5"/>
      <c r="D55" s="6"/>
      <c r="E55" s="6"/>
      <c r="F55" s="6"/>
      <c r="G55" s="7"/>
      <c r="H55" s="7"/>
      <c r="I55" s="7"/>
      <c r="J55" s="7"/>
    </row>
    <row r="56" spans="3:12" ht="18" x14ac:dyDescent="0.4">
      <c r="C56" s="5"/>
      <c r="D56" s="6"/>
      <c r="E56" s="6"/>
      <c r="F56" s="6"/>
      <c r="G56" s="7"/>
      <c r="H56" s="7"/>
      <c r="I56" s="7"/>
      <c r="J56" s="7"/>
    </row>
    <row r="57" spans="3:12" ht="18" x14ac:dyDescent="0.4">
      <c r="C57" s="5"/>
      <c r="D57" s="6"/>
      <c r="E57" s="6"/>
      <c r="F57" s="6"/>
      <c r="G57" s="7"/>
      <c r="H57" s="7"/>
      <c r="I57" s="7"/>
      <c r="J57" s="7"/>
    </row>
    <row r="58" spans="3:12" ht="18" x14ac:dyDescent="0.4">
      <c r="C58" s="5"/>
      <c r="D58" s="6"/>
      <c r="E58" s="6"/>
      <c r="F58" s="6"/>
      <c r="G58" s="7"/>
      <c r="H58" s="7"/>
      <c r="I58" s="7"/>
      <c r="J58" s="7"/>
    </row>
    <row r="59" spans="3:12" ht="18" x14ac:dyDescent="0.4">
      <c r="C59" s="5"/>
      <c r="D59" s="6"/>
      <c r="E59" s="6"/>
      <c r="F59" s="6"/>
      <c r="G59" s="7"/>
      <c r="H59" s="7"/>
      <c r="I59" s="7"/>
      <c r="J59" s="7"/>
    </row>
    <row r="60" spans="3:12" ht="18" x14ac:dyDescent="0.4">
      <c r="C60" s="5"/>
      <c r="D60" s="6"/>
      <c r="E60" s="6"/>
      <c r="F60" s="6"/>
      <c r="G60" s="7"/>
      <c r="H60" s="7"/>
      <c r="I60" s="7"/>
      <c r="J60" s="7"/>
    </row>
    <row r="61" spans="3:12" ht="18" x14ac:dyDescent="0.4">
      <c r="C61" s="5"/>
      <c r="D61" s="6"/>
      <c r="E61" s="6"/>
      <c r="F61" s="6"/>
      <c r="G61" s="7"/>
      <c r="H61" s="7"/>
      <c r="I61" s="7"/>
      <c r="J61" s="7"/>
    </row>
    <row r="62" spans="3:12" ht="18" x14ac:dyDescent="0.4">
      <c r="C62" s="5"/>
      <c r="D62" s="6"/>
      <c r="E62" s="6"/>
      <c r="F62" s="6"/>
      <c r="G62" s="7"/>
      <c r="H62" s="7"/>
      <c r="I62" s="7"/>
      <c r="J62" s="7"/>
    </row>
    <row r="63" spans="3:12" ht="18" x14ac:dyDescent="0.4">
      <c r="C63" s="5"/>
      <c r="D63" s="6"/>
      <c r="E63" s="6"/>
      <c r="F63" s="6"/>
      <c r="G63" s="7"/>
      <c r="H63" s="7"/>
      <c r="I63" s="7"/>
      <c r="J63" s="7"/>
    </row>
    <row r="64" spans="3:12" ht="18" x14ac:dyDescent="0.4">
      <c r="C64" s="5"/>
      <c r="D64" s="6"/>
      <c r="E64" s="6"/>
      <c r="F64" s="6"/>
      <c r="G64" s="7"/>
      <c r="H64" s="7"/>
      <c r="I64" s="7"/>
      <c r="J64" s="7"/>
    </row>
    <row r="65" spans="3:10" ht="18" x14ac:dyDescent="0.4">
      <c r="C65" s="5"/>
      <c r="D65" s="6"/>
      <c r="E65" s="6"/>
      <c r="F65" s="6"/>
      <c r="G65" s="7"/>
      <c r="H65" s="7"/>
      <c r="I65" s="7"/>
      <c r="J65" s="7"/>
    </row>
    <row r="66" spans="3:10" ht="18" x14ac:dyDescent="0.4">
      <c r="C66" s="5"/>
      <c r="D66" s="6"/>
      <c r="E66" s="6"/>
      <c r="F66" s="6"/>
      <c r="G66" s="7"/>
      <c r="H66" s="7"/>
      <c r="I66" s="7"/>
      <c r="J66" s="7"/>
    </row>
    <row r="67" spans="3:10" ht="18" x14ac:dyDescent="0.4">
      <c r="C67" s="5"/>
      <c r="D67" s="6"/>
      <c r="E67" s="6"/>
      <c r="F67" s="6"/>
      <c r="G67" s="7"/>
      <c r="H67" s="7"/>
      <c r="I67" s="7"/>
      <c r="J67" s="7"/>
    </row>
    <row r="68" spans="3:10" ht="18" x14ac:dyDescent="0.4">
      <c r="C68" s="5"/>
      <c r="D68" s="6"/>
      <c r="E68" s="6"/>
      <c r="F68" s="6"/>
      <c r="G68" s="7"/>
      <c r="H68" s="7"/>
      <c r="I68" s="7"/>
      <c r="J68" s="7"/>
    </row>
    <row r="69" spans="3:10" ht="18" x14ac:dyDescent="0.4">
      <c r="C69" s="5"/>
      <c r="D69" s="6"/>
      <c r="E69" s="6"/>
      <c r="F69" s="6"/>
      <c r="G69" s="7"/>
      <c r="H69" s="7"/>
      <c r="I69" s="7"/>
      <c r="J69" s="7"/>
    </row>
    <row r="70" spans="3:10" x14ac:dyDescent="0.35">
      <c r="C70" s="5"/>
      <c r="D70" s="8"/>
      <c r="E70" s="8"/>
      <c r="F70" s="8"/>
      <c r="G70" s="9"/>
      <c r="H70" s="9"/>
      <c r="I70" s="9"/>
      <c r="J70" s="9"/>
    </row>
    <row r="71" spans="3:10" ht="18" x14ac:dyDescent="0.4">
      <c r="C71" s="5"/>
      <c r="D71" s="6"/>
      <c r="E71" s="6"/>
      <c r="F71" s="6"/>
      <c r="G71" s="7"/>
      <c r="H71" s="7"/>
      <c r="I71" s="7"/>
      <c r="J71" s="7"/>
    </row>
    <row r="72" spans="3:10" ht="18" x14ac:dyDescent="0.4">
      <c r="C72" s="5"/>
      <c r="D72" s="6"/>
      <c r="E72" s="6"/>
      <c r="F72" s="6"/>
      <c r="G72" s="7"/>
      <c r="H72" s="7"/>
      <c r="I72" s="7"/>
      <c r="J72" s="7"/>
    </row>
    <row r="73" spans="3:10" ht="18" x14ac:dyDescent="0.4">
      <c r="C73" s="5"/>
      <c r="D73" s="6"/>
      <c r="E73" s="6"/>
      <c r="F73" s="6"/>
      <c r="G73" s="7"/>
      <c r="H73" s="7"/>
      <c r="I73" s="7"/>
      <c r="J73" s="7"/>
    </row>
    <row r="74" spans="3:10" ht="18" x14ac:dyDescent="0.4">
      <c r="C74" s="5"/>
      <c r="D74" s="6"/>
      <c r="E74" s="6"/>
      <c r="F74" s="6"/>
      <c r="G74" s="7"/>
      <c r="H74" s="7"/>
      <c r="I74" s="7"/>
      <c r="J74" s="7"/>
    </row>
    <row r="75" spans="3:10" ht="18" x14ac:dyDescent="0.4">
      <c r="C75" s="5"/>
      <c r="D75" s="6"/>
      <c r="E75" s="6"/>
      <c r="F75" s="6"/>
      <c r="G75" s="7"/>
      <c r="H75" s="7"/>
      <c r="I75" s="7"/>
      <c r="J75" s="7"/>
    </row>
    <row r="76" spans="3:10" ht="18" x14ac:dyDescent="0.4">
      <c r="C76" s="5"/>
      <c r="D76" s="6"/>
      <c r="E76" s="6"/>
      <c r="F76" s="6"/>
      <c r="G76" s="7"/>
      <c r="H76" s="7"/>
      <c r="I76" s="7"/>
      <c r="J76" s="7"/>
    </row>
    <row r="77" spans="3:10" ht="18" x14ac:dyDescent="0.4">
      <c r="C77" s="5"/>
      <c r="D77" s="6"/>
      <c r="E77" s="6"/>
      <c r="F77" s="6"/>
      <c r="G77" s="7"/>
      <c r="H77" s="7"/>
      <c r="I77" s="7"/>
      <c r="J77" s="7"/>
    </row>
    <row r="78" spans="3:10" ht="18" x14ac:dyDescent="0.4">
      <c r="C78" s="5"/>
      <c r="D78" s="6"/>
      <c r="E78" s="6"/>
      <c r="F78" s="6"/>
      <c r="G78" s="7"/>
      <c r="H78" s="7"/>
      <c r="I78" s="7"/>
      <c r="J78" s="7"/>
    </row>
    <row r="79" spans="3:10" ht="18" x14ac:dyDescent="0.4">
      <c r="C79" s="5"/>
      <c r="D79" s="6"/>
      <c r="E79" s="6"/>
      <c r="F79" s="6"/>
      <c r="G79" s="7"/>
      <c r="H79" s="7"/>
      <c r="I79" s="7"/>
      <c r="J79" s="7"/>
    </row>
    <row r="80" spans="3:10" ht="18" x14ac:dyDescent="0.4">
      <c r="C80" s="5"/>
      <c r="D80" s="6"/>
      <c r="E80" s="6"/>
      <c r="F80" s="6"/>
      <c r="G80" s="7"/>
      <c r="H80" s="7"/>
      <c r="I80" s="7"/>
      <c r="J80" s="7"/>
    </row>
    <row r="81" spans="3:10" ht="18" x14ac:dyDescent="0.4">
      <c r="C81" s="5"/>
      <c r="D81" s="6"/>
      <c r="E81" s="6"/>
      <c r="F81" s="6"/>
      <c r="G81" s="7"/>
      <c r="H81" s="7"/>
      <c r="I81" s="7"/>
      <c r="J81" s="7"/>
    </row>
    <row r="82" spans="3:10" ht="18" x14ac:dyDescent="0.4">
      <c r="C82" s="5"/>
      <c r="D82" s="6"/>
      <c r="E82" s="6"/>
      <c r="F82" s="6"/>
      <c r="G82" s="7"/>
      <c r="H82" s="7"/>
      <c r="I82" s="7"/>
      <c r="J82" s="7"/>
    </row>
    <row r="83" spans="3:10" ht="18" x14ac:dyDescent="0.4">
      <c r="C83" s="5"/>
      <c r="D83" s="6"/>
      <c r="E83" s="6"/>
      <c r="F83" s="6"/>
      <c r="G83" s="7"/>
      <c r="H83" s="7"/>
      <c r="I83" s="7"/>
      <c r="J83" s="7"/>
    </row>
    <row r="84" spans="3:10" ht="18" x14ac:dyDescent="0.4">
      <c r="C84" s="5"/>
      <c r="D84" s="6"/>
      <c r="E84" s="6"/>
      <c r="F84" s="6"/>
      <c r="G84" s="7"/>
      <c r="H84" s="7"/>
      <c r="I84" s="7"/>
      <c r="J84" s="7"/>
    </row>
    <row r="85" spans="3:10" ht="18" x14ac:dyDescent="0.4">
      <c r="C85" s="5"/>
      <c r="D85" s="6"/>
      <c r="E85" s="6"/>
      <c r="F85" s="6"/>
      <c r="G85" s="7"/>
      <c r="H85" s="7"/>
      <c r="I85" s="7"/>
      <c r="J85" s="7"/>
    </row>
    <row r="86" spans="3:10" ht="18" x14ac:dyDescent="0.4">
      <c r="C86" s="5"/>
      <c r="D86" s="6"/>
      <c r="E86" s="6"/>
      <c r="F86" s="6"/>
      <c r="G86" s="7"/>
      <c r="H86" s="7"/>
      <c r="I86" s="7"/>
      <c r="J86" s="7"/>
    </row>
    <row r="87" spans="3:10" ht="18" x14ac:dyDescent="0.4">
      <c r="C87" s="5"/>
      <c r="D87" s="6"/>
      <c r="E87" s="6"/>
      <c r="F87" s="6"/>
      <c r="G87" s="7"/>
      <c r="H87" s="7"/>
      <c r="I87" s="7"/>
      <c r="J87" s="7"/>
    </row>
    <row r="88" spans="3:10" ht="18" x14ac:dyDescent="0.4">
      <c r="C88" s="5"/>
      <c r="D88" s="6"/>
      <c r="E88" s="6"/>
      <c r="F88" s="6"/>
      <c r="G88" s="7"/>
      <c r="H88" s="7"/>
      <c r="I88" s="7"/>
      <c r="J88" s="7"/>
    </row>
    <row r="89" spans="3:10" ht="18" x14ac:dyDescent="0.4">
      <c r="C89" s="5"/>
      <c r="D89" s="6"/>
      <c r="E89" s="6"/>
      <c r="F89" s="6"/>
      <c r="G89" s="7"/>
      <c r="H89" s="7"/>
      <c r="I89" s="7"/>
      <c r="J89" s="7"/>
    </row>
    <row r="90" spans="3:10" ht="18" x14ac:dyDescent="0.4">
      <c r="C90" s="5"/>
      <c r="D90" s="6"/>
      <c r="E90" s="6"/>
      <c r="F90" s="6"/>
      <c r="G90" s="7"/>
      <c r="H90" s="7"/>
      <c r="I90" s="7"/>
      <c r="J90" s="7"/>
    </row>
    <row r="91" spans="3:10" ht="18" x14ac:dyDescent="0.4">
      <c r="C91" s="5"/>
      <c r="D91" s="6"/>
      <c r="E91" s="6"/>
      <c r="F91" s="6"/>
      <c r="G91" s="7"/>
      <c r="H91" s="7"/>
      <c r="I91" s="7"/>
      <c r="J91" s="7"/>
    </row>
    <row r="92" spans="3:10" ht="18" x14ac:dyDescent="0.4">
      <c r="C92" s="5"/>
      <c r="D92" s="6"/>
      <c r="E92" s="6"/>
      <c r="F92" s="6"/>
      <c r="G92" s="7"/>
      <c r="H92" s="7"/>
      <c r="I92" s="7"/>
      <c r="J92" s="7"/>
    </row>
    <row r="93" spans="3:10" ht="18" x14ac:dyDescent="0.4">
      <c r="C93" s="5"/>
      <c r="D93" s="6"/>
      <c r="E93" s="6"/>
      <c r="F93" s="6"/>
      <c r="G93" s="7"/>
      <c r="H93" s="7"/>
      <c r="I93" s="7"/>
      <c r="J93" s="7"/>
    </row>
    <row r="94" spans="3:10" ht="18" x14ac:dyDescent="0.4">
      <c r="C94" s="5"/>
      <c r="D94" s="6"/>
      <c r="E94" s="6"/>
      <c r="F94" s="6"/>
      <c r="G94" s="7"/>
      <c r="H94" s="7"/>
      <c r="I94" s="7"/>
      <c r="J94" s="7"/>
    </row>
    <row r="95" spans="3:10" ht="18" x14ac:dyDescent="0.4">
      <c r="C95" s="5"/>
      <c r="D95" s="6"/>
      <c r="E95" s="6"/>
      <c r="F95" s="6"/>
      <c r="G95" s="7"/>
      <c r="H95" s="7"/>
      <c r="I95" s="7"/>
      <c r="J95" s="7"/>
    </row>
    <row r="96" spans="3:10" ht="18" x14ac:dyDescent="0.4">
      <c r="C96" s="5"/>
      <c r="D96" s="6"/>
      <c r="E96" s="6"/>
      <c r="F96" s="6"/>
      <c r="G96" s="7"/>
      <c r="H96" s="7"/>
      <c r="I96" s="7"/>
      <c r="J96" s="7"/>
    </row>
    <row r="97" spans="3:10" ht="18" x14ac:dyDescent="0.4">
      <c r="C97" s="5"/>
      <c r="D97" s="6"/>
      <c r="E97" s="6"/>
      <c r="F97" s="6"/>
      <c r="G97" s="7"/>
      <c r="H97" s="7"/>
      <c r="I97" s="7"/>
      <c r="J97" s="7"/>
    </row>
    <row r="98" spans="3:10" x14ac:dyDescent="0.35">
      <c r="C98" s="5"/>
      <c r="D98" s="8"/>
      <c r="E98" s="8"/>
      <c r="F98" s="8"/>
      <c r="G98" s="9"/>
      <c r="H98" s="9"/>
      <c r="I98" s="9"/>
      <c r="J98" s="9"/>
    </row>
  </sheetData>
  <mergeCells count="32">
    <mergeCell ref="D32:F32"/>
    <mergeCell ref="D33:F33"/>
    <mergeCell ref="E43:J43"/>
    <mergeCell ref="D35:F35"/>
    <mergeCell ref="D36:F36"/>
    <mergeCell ref="D37:F37"/>
    <mergeCell ref="D38:F38"/>
    <mergeCell ref="D34:F34"/>
    <mergeCell ref="D28:F28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9:F29"/>
    <mergeCell ref="D30:F30"/>
    <mergeCell ref="D31:F31"/>
    <mergeCell ref="D13:F13"/>
    <mergeCell ref="D14:F14"/>
    <mergeCell ref="D15:F15"/>
    <mergeCell ref="D16:F16"/>
    <mergeCell ref="G7:J7"/>
    <mergeCell ref="D9:F9"/>
    <mergeCell ref="D10:F10"/>
    <mergeCell ref="D11:F11"/>
    <mergeCell ref="D12:F12"/>
  </mergeCells>
  <phoneticPr fontId="1" type="noConversion"/>
  <printOptions horizontalCentered="1" verticalCentered="1"/>
  <pageMargins left="0.51181102362204722" right="0.51181102362204722" top="0.51181102362204722" bottom="0.51181102362204722" header="0" footer="0"/>
  <pageSetup paperSize="9" scale="43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S53"/>
  <sheetViews>
    <sheetView showGridLines="0" showRowColHeaders="0" showOutlineSymbols="0" zoomScale="87" zoomScaleNormal="87" workbookViewId="0"/>
  </sheetViews>
  <sheetFormatPr defaultColWidth="9.69140625" defaultRowHeight="15.5" x14ac:dyDescent="0.35"/>
  <cols>
    <col min="1" max="1" width="3.69140625" style="33" customWidth="1"/>
    <col min="2" max="2" width="0.84375" style="33" customWidth="1"/>
    <col min="3" max="3" width="5.69140625" style="35" customWidth="1"/>
    <col min="4" max="4" width="60.69140625" style="33" customWidth="1"/>
    <col min="5" max="5" width="0.84375" style="33" customWidth="1"/>
    <col min="6" max="9" width="8.69140625" style="39" customWidth="1"/>
    <col min="10" max="10" width="0.84375" style="33" customWidth="1"/>
    <col min="11" max="109" width="4.69140625" style="33" customWidth="1"/>
    <col min="110" max="110" width="0.84375" style="33" customWidth="1"/>
    <col min="111" max="116" width="6.69140625" style="33" customWidth="1"/>
    <col min="117" max="117" width="12.69140625" style="72" customWidth="1"/>
    <col min="118" max="118" width="0.84375" style="33" customWidth="1"/>
    <col min="119" max="120" width="6.69140625" style="33" customWidth="1"/>
    <col min="121" max="121" width="8.69140625" style="33" customWidth="1"/>
    <col min="122" max="122" width="12.69140625" style="33" customWidth="1"/>
    <col min="123" max="254" width="4.69140625" style="33" customWidth="1"/>
    <col min="255" max="16384" width="9.69140625" style="33"/>
  </cols>
  <sheetData>
    <row r="2" spans="2:123" ht="5" customHeight="1" thickBot="1" x14ac:dyDescent="0.4"/>
    <row r="3" spans="2:123" s="58" customFormat="1" ht="30" customHeight="1" thickTop="1" thickBot="1" x14ac:dyDescent="0.4">
      <c r="C3" s="163" t="s">
        <v>88</v>
      </c>
      <c r="D3" s="163"/>
      <c r="F3" s="59"/>
      <c r="G3" s="59"/>
      <c r="H3" s="59"/>
      <c r="I3" s="59"/>
      <c r="K3" s="172" t="s">
        <v>87</v>
      </c>
      <c r="L3" s="173"/>
      <c r="M3" s="173"/>
      <c r="N3" s="174"/>
      <c r="DM3" s="70"/>
    </row>
    <row r="4" spans="2:123" ht="5" customHeight="1" thickTop="1" thickBot="1" x14ac:dyDescent="0.4"/>
    <row r="5" spans="2:123" s="75" customFormat="1" ht="20" customHeight="1" thickBot="1" x14ac:dyDescent="0.4">
      <c r="C5" s="74"/>
      <c r="F5" s="76"/>
      <c r="G5" s="76"/>
      <c r="H5" s="76"/>
      <c r="I5" s="76"/>
      <c r="K5" s="167" t="s">
        <v>75</v>
      </c>
      <c r="L5" s="167"/>
      <c r="M5" s="167"/>
      <c r="N5" s="167"/>
      <c r="O5" s="167"/>
      <c r="P5" s="167"/>
      <c r="Q5" s="167"/>
      <c r="R5" s="167"/>
      <c r="S5" s="168"/>
      <c r="T5" s="164" t="s">
        <v>84</v>
      </c>
      <c r="U5" s="165"/>
      <c r="V5" s="165"/>
      <c r="W5" s="165"/>
      <c r="X5" s="165"/>
      <c r="Y5" s="165"/>
      <c r="Z5" s="165"/>
      <c r="AA5" s="165"/>
      <c r="AB5" s="165"/>
      <c r="AC5" s="166"/>
      <c r="AD5" s="65" t="s">
        <v>92</v>
      </c>
      <c r="DM5" s="71"/>
    </row>
    <row r="6" spans="2:123" ht="5" customHeight="1" thickBot="1" x14ac:dyDescent="0.4"/>
    <row r="7" spans="2:123" ht="18.5" thickBot="1" x14ac:dyDescent="0.4">
      <c r="K7" s="105" t="s">
        <v>76</v>
      </c>
      <c r="T7" s="169" t="s">
        <v>85</v>
      </c>
      <c r="U7" s="170"/>
      <c r="V7" s="170"/>
      <c r="W7" s="170"/>
      <c r="X7" s="170"/>
      <c r="Y7" s="170"/>
      <c r="Z7" s="170"/>
      <c r="AA7" s="170"/>
      <c r="AB7" s="170"/>
      <c r="AC7" s="171"/>
      <c r="AD7" s="65" t="s">
        <v>92</v>
      </c>
    </row>
    <row r="8" spans="2:123" ht="5" customHeight="1" x14ac:dyDescent="0.35"/>
    <row r="9" spans="2:123" s="60" customFormat="1" ht="18" x14ac:dyDescent="0.35">
      <c r="C9" s="81" t="s">
        <v>53</v>
      </c>
      <c r="D9" s="60" t="s">
        <v>54</v>
      </c>
      <c r="F9" s="82" t="s">
        <v>69</v>
      </c>
      <c r="G9" s="61"/>
      <c r="H9" s="61"/>
      <c r="I9" s="61"/>
      <c r="K9" s="65" t="s">
        <v>74</v>
      </c>
      <c r="DG9" s="65" t="s">
        <v>68</v>
      </c>
      <c r="DM9" s="71"/>
      <c r="DO9" s="65" t="s">
        <v>81</v>
      </c>
    </row>
    <row r="10" spans="2:123" ht="5" customHeight="1" x14ac:dyDescent="0.35"/>
    <row r="11" spans="2:123" x14ac:dyDescent="0.35">
      <c r="C11" s="108"/>
      <c r="D11" s="106"/>
      <c r="F11" s="77" t="s">
        <v>26</v>
      </c>
      <c r="G11" s="40" t="s">
        <v>50</v>
      </c>
      <c r="H11" s="40" t="s">
        <v>50</v>
      </c>
      <c r="I11" s="78" t="s">
        <v>31</v>
      </c>
      <c r="K11" s="43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5"/>
      <c r="DG11" s="62"/>
      <c r="DH11" s="63"/>
      <c r="DI11" s="63"/>
      <c r="DJ11" s="63"/>
      <c r="DK11" s="63"/>
      <c r="DL11" s="64"/>
      <c r="DO11" s="64"/>
      <c r="DP11" s="64"/>
    </row>
    <row r="12" spans="2:123" x14ac:dyDescent="0.35">
      <c r="B12" s="32"/>
      <c r="C12" s="108"/>
      <c r="D12" s="107"/>
      <c r="E12" s="32"/>
      <c r="F12" s="77"/>
      <c r="G12" s="79" t="s">
        <v>51</v>
      </c>
      <c r="H12" s="79" t="s">
        <v>52</v>
      </c>
      <c r="I12" s="78"/>
      <c r="J12" s="36"/>
      <c r="K12" s="43">
        <v>1</v>
      </c>
      <c r="L12" s="44">
        <v>2</v>
      </c>
      <c r="M12" s="44">
        <v>3</v>
      </c>
      <c r="N12" s="44">
        <v>4</v>
      </c>
      <c r="O12" s="44">
        <v>5</v>
      </c>
      <c r="P12" s="44">
        <v>6</v>
      </c>
      <c r="Q12" s="44">
        <v>7</v>
      </c>
      <c r="R12" s="44">
        <v>8</v>
      </c>
      <c r="S12" s="44">
        <v>9</v>
      </c>
      <c r="T12" s="44">
        <v>10</v>
      </c>
      <c r="U12" s="44">
        <v>11</v>
      </c>
      <c r="V12" s="44">
        <v>13</v>
      </c>
      <c r="W12" s="44">
        <v>14</v>
      </c>
      <c r="X12" s="44">
        <v>15</v>
      </c>
      <c r="Y12" s="44">
        <v>16</v>
      </c>
      <c r="Z12" s="44">
        <v>17</v>
      </c>
      <c r="AA12" s="44">
        <v>18</v>
      </c>
      <c r="AB12" s="44">
        <v>19</v>
      </c>
      <c r="AC12" s="44">
        <v>20</v>
      </c>
      <c r="AD12" s="44">
        <v>21</v>
      </c>
      <c r="AE12" s="44">
        <v>22</v>
      </c>
      <c r="AF12" s="44">
        <v>23</v>
      </c>
      <c r="AG12" s="44">
        <v>24</v>
      </c>
      <c r="AH12" s="44">
        <v>25</v>
      </c>
      <c r="AI12" s="44">
        <v>26</v>
      </c>
      <c r="AJ12" s="44">
        <v>27</v>
      </c>
      <c r="AK12" s="44">
        <v>28</v>
      </c>
      <c r="AL12" s="44">
        <v>29</v>
      </c>
      <c r="AM12" s="44">
        <v>30</v>
      </c>
      <c r="AN12" s="44">
        <v>31</v>
      </c>
      <c r="AO12" s="44">
        <v>32</v>
      </c>
      <c r="AP12" s="44">
        <v>33</v>
      </c>
      <c r="AQ12" s="44">
        <v>34</v>
      </c>
      <c r="AR12" s="44">
        <v>35</v>
      </c>
      <c r="AS12" s="44">
        <v>36</v>
      </c>
      <c r="AT12" s="44">
        <v>37</v>
      </c>
      <c r="AU12" s="44">
        <v>38</v>
      </c>
      <c r="AV12" s="44">
        <v>39</v>
      </c>
      <c r="AW12" s="44">
        <v>40</v>
      </c>
      <c r="AX12" s="44">
        <v>41</v>
      </c>
      <c r="AY12" s="44">
        <v>42</v>
      </c>
      <c r="AZ12" s="44">
        <v>43</v>
      </c>
      <c r="BA12" s="44">
        <v>44</v>
      </c>
      <c r="BB12" s="44">
        <v>45</v>
      </c>
      <c r="BC12" s="44">
        <v>46</v>
      </c>
      <c r="BD12" s="44">
        <v>47</v>
      </c>
      <c r="BE12" s="44">
        <v>48</v>
      </c>
      <c r="BF12" s="44">
        <v>49</v>
      </c>
      <c r="BG12" s="44">
        <v>50</v>
      </c>
      <c r="BH12" s="44">
        <v>51</v>
      </c>
      <c r="BI12" s="44">
        <v>52</v>
      </c>
      <c r="BJ12" s="44">
        <v>53</v>
      </c>
      <c r="BK12" s="44">
        <v>54</v>
      </c>
      <c r="BL12" s="44">
        <v>55</v>
      </c>
      <c r="BM12" s="44">
        <v>56</v>
      </c>
      <c r="BN12" s="44">
        <v>57</v>
      </c>
      <c r="BO12" s="44">
        <v>58</v>
      </c>
      <c r="BP12" s="44">
        <v>59</v>
      </c>
      <c r="BQ12" s="44">
        <v>60</v>
      </c>
      <c r="BR12" s="44">
        <v>61</v>
      </c>
      <c r="BS12" s="44">
        <v>62</v>
      </c>
      <c r="BT12" s="44">
        <v>63</v>
      </c>
      <c r="BU12" s="44">
        <v>64</v>
      </c>
      <c r="BV12" s="44">
        <v>65</v>
      </c>
      <c r="BW12" s="44">
        <v>66</v>
      </c>
      <c r="BX12" s="44">
        <v>67</v>
      </c>
      <c r="BY12" s="44">
        <v>68</v>
      </c>
      <c r="BZ12" s="44">
        <v>69</v>
      </c>
      <c r="CA12" s="44">
        <v>70</v>
      </c>
      <c r="CB12" s="44">
        <v>71</v>
      </c>
      <c r="CC12" s="44">
        <v>72</v>
      </c>
      <c r="CD12" s="44">
        <v>73</v>
      </c>
      <c r="CE12" s="44">
        <v>74</v>
      </c>
      <c r="CF12" s="44">
        <v>75</v>
      </c>
      <c r="CG12" s="44">
        <v>76</v>
      </c>
      <c r="CH12" s="44">
        <v>77</v>
      </c>
      <c r="CI12" s="44">
        <v>78</v>
      </c>
      <c r="CJ12" s="44">
        <v>79</v>
      </c>
      <c r="CK12" s="44">
        <v>80</v>
      </c>
      <c r="CL12" s="44">
        <v>81</v>
      </c>
      <c r="CM12" s="44">
        <v>82</v>
      </c>
      <c r="CN12" s="44">
        <v>83</v>
      </c>
      <c r="CO12" s="44">
        <v>84</v>
      </c>
      <c r="CP12" s="44">
        <v>85</v>
      </c>
      <c r="CQ12" s="44">
        <v>86</v>
      </c>
      <c r="CR12" s="44">
        <v>87</v>
      </c>
      <c r="CS12" s="44">
        <v>88</v>
      </c>
      <c r="CT12" s="44">
        <v>89</v>
      </c>
      <c r="CU12" s="44">
        <v>90</v>
      </c>
      <c r="CV12" s="44">
        <v>91</v>
      </c>
      <c r="CW12" s="44">
        <v>92</v>
      </c>
      <c r="CX12" s="44">
        <v>93</v>
      </c>
      <c r="CY12" s="44">
        <v>94</v>
      </c>
      <c r="CZ12" s="44">
        <v>95</v>
      </c>
      <c r="DA12" s="44">
        <v>96</v>
      </c>
      <c r="DB12" s="44">
        <v>97</v>
      </c>
      <c r="DC12" s="44">
        <v>98</v>
      </c>
      <c r="DD12" s="44">
        <v>99</v>
      </c>
      <c r="DE12" s="45">
        <v>100</v>
      </c>
      <c r="DF12" s="36"/>
      <c r="DG12" s="62" t="s">
        <v>55</v>
      </c>
      <c r="DH12" s="63" t="s">
        <v>56</v>
      </c>
      <c r="DI12" s="63" t="s">
        <v>57</v>
      </c>
      <c r="DJ12" s="63" t="s">
        <v>58</v>
      </c>
      <c r="DK12" s="63" t="s">
        <v>59</v>
      </c>
      <c r="DL12" s="64" t="s">
        <v>60</v>
      </c>
      <c r="DN12" s="36"/>
      <c r="DO12" s="64" t="s">
        <v>79</v>
      </c>
      <c r="DP12" s="64" t="s">
        <v>80</v>
      </c>
      <c r="DQ12" s="31"/>
      <c r="DR12" s="31"/>
      <c r="DS12" s="31"/>
    </row>
    <row r="13" spans="2:123" ht="5" customHeight="1" x14ac:dyDescent="0.35"/>
    <row r="14" spans="2:123" s="46" customFormat="1" ht="20" customHeight="1" x14ac:dyDescent="0.35">
      <c r="B14" s="49"/>
      <c r="C14" s="47">
        <v>1</v>
      </c>
      <c r="D14" s="48" t="s">
        <v>0</v>
      </c>
      <c r="E14" s="49"/>
      <c r="F14" s="53">
        <v>-2</v>
      </c>
      <c r="G14" s="53">
        <v>-1</v>
      </c>
      <c r="H14" s="54">
        <v>1</v>
      </c>
      <c r="I14" s="54">
        <v>2</v>
      </c>
      <c r="J14" s="50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0"/>
      <c r="DG14" s="66" t="str">
        <f>IF(SUM(K14:DE14)=0,"",AVERAGE(K14:DE14))</f>
        <v/>
      </c>
      <c r="DH14" s="67"/>
      <c r="DI14" s="67"/>
      <c r="DJ14" s="67"/>
      <c r="DK14" s="67"/>
      <c r="DL14" s="67"/>
      <c r="DM14" s="73" t="s">
        <v>55</v>
      </c>
      <c r="DN14" s="50"/>
    </row>
    <row r="15" spans="2:123" s="46" customFormat="1" ht="20" customHeight="1" x14ac:dyDescent="0.35">
      <c r="B15" s="49"/>
      <c r="C15" s="47">
        <v>2</v>
      </c>
      <c r="D15" s="48" t="s">
        <v>1</v>
      </c>
      <c r="E15" s="49"/>
      <c r="F15" s="54">
        <v>2</v>
      </c>
      <c r="G15" s="54">
        <v>1</v>
      </c>
      <c r="H15" s="53">
        <v>-1</v>
      </c>
      <c r="I15" s="53">
        <v>-2</v>
      </c>
      <c r="J15" s="50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0"/>
      <c r="DG15" s="68"/>
      <c r="DH15" s="67"/>
      <c r="DI15" s="66" t="str">
        <f>IF(SUM(K15:DE15)=0,"",AVERAGE(K15:DE15))</f>
        <v/>
      </c>
      <c r="DJ15" s="67"/>
      <c r="DK15" s="67"/>
      <c r="DL15" s="67"/>
      <c r="DM15" s="73" t="s">
        <v>57</v>
      </c>
      <c r="DN15" s="50"/>
    </row>
    <row r="16" spans="2:123" s="46" customFormat="1" ht="20" customHeight="1" x14ac:dyDescent="0.35">
      <c r="B16" s="49"/>
      <c r="C16" s="47">
        <v>3</v>
      </c>
      <c r="D16" s="48" t="s">
        <v>2</v>
      </c>
      <c r="E16" s="49"/>
      <c r="F16" s="54">
        <v>2</v>
      </c>
      <c r="G16" s="54">
        <v>1</v>
      </c>
      <c r="H16" s="53">
        <v>-1</v>
      </c>
      <c r="I16" s="53">
        <v>-2</v>
      </c>
      <c r="J16" s="50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0"/>
      <c r="DG16" s="68"/>
      <c r="DH16" s="67"/>
      <c r="DI16" s="67"/>
      <c r="DJ16" s="66" t="str">
        <f>IF(SUM(K16:DE16)=0,"",AVERAGE(K16:DE16))</f>
        <v/>
      </c>
      <c r="DK16" s="67"/>
      <c r="DL16" s="67"/>
      <c r="DM16" s="73" t="s">
        <v>58</v>
      </c>
      <c r="DN16" s="50"/>
      <c r="DO16" s="66" t="str">
        <f>DJ16</f>
        <v/>
      </c>
    </row>
    <row r="17" spans="2:120" s="46" customFormat="1" ht="20" customHeight="1" x14ac:dyDescent="0.35">
      <c r="B17" s="49"/>
      <c r="C17" s="47">
        <v>4</v>
      </c>
      <c r="D17" s="48" t="s">
        <v>3</v>
      </c>
      <c r="E17" s="49"/>
      <c r="F17" s="53">
        <v>-2</v>
      </c>
      <c r="G17" s="53">
        <v>-1</v>
      </c>
      <c r="H17" s="54">
        <v>1</v>
      </c>
      <c r="I17" s="54">
        <v>2</v>
      </c>
      <c r="J17" s="50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0"/>
      <c r="DG17" s="68"/>
      <c r="DH17" s="67"/>
      <c r="DI17" s="67"/>
      <c r="DJ17" s="66" t="str">
        <f>IF(SUM(K17:DE17)=0,"",AVERAGE(K17:DE17))</f>
        <v/>
      </c>
      <c r="DK17" s="67"/>
      <c r="DL17" s="67"/>
      <c r="DM17" s="73" t="s">
        <v>58</v>
      </c>
      <c r="DN17" s="50"/>
      <c r="DO17" s="66" t="str">
        <f>DJ17</f>
        <v/>
      </c>
      <c r="DP17" s="83" t="e">
        <f>STDEVP(DO16:DO17)</f>
        <v>#DIV/0!</v>
      </c>
    </row>
    <row r="18" spans="2:120" s="46" customFormat="1" ht="20" customHeight="1" x14ac:dyDescent="0.35">
      <c r="B18" s="49"/>
      <c r="C18" s="47">
        <v>5</v>
      </c>
      <c r="D18" s="48" t="s">
        <v>4</v>
      </c>
      <c r="E18" s="49"/>
      <c r="F18" s="53">
        <v>-2</v>
      </c>
      <c r="G18" s="53">
        <v>-1</v>
      </c>
      <c r="H18" s="54">
        <v>1</v>
      </c>
      <c r="I18" s="54">
        <v>2</v>
      </c>
      <c r="J18" s="50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0"/>
      <c r="DG18" s="68"/>
      <c r="DH18" s="67"/>
      <c r="DI18" s="67"/>
      <c r="DJ18" s="67"/>
      <c r="DK18" s="67"/>
      <c r="DL18" s="66" t="str">
        <f>IF(SUM(K18:DE18)=0,"",AVERAGE(K18:DE18))</f>
        <v/>
      </c>
      <c r="DM18" s="73" t="s">
        <v>60</v>
      </c>
      <c r="DN18" s="50"/>
    </row>
    <row r="19" spans="2:120" s="46" customFormat="1" ht="20" customHeight="1" x14ac:dyDescent="0.35">
      <c r="B19" s="49"/>
      <c r="C19" s="47">
        <v>6</v>
      </c>
      <c r="D19" s="48" t="s">
        <v>5</v>
      </c>
      <c r="E19" s="49"/>
      <c r="F19" s="53">
        <v>-2</v>
      </c>
      <c r="G19" s="53">
        <v>-1</v>
      </c>
      <c r="H19" s="54">
        <v>1</v>
      </c>
      <c r="I19" s="54">
        <v>2</v>
      </c>
      <c r="J19" s="50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0"/>
      <c r="DG19" s="68"/>
      <c r="DH19" s="67"/>
      <c r="DI19" s="67"/>
      <c r="DJ19" s="67"/>
      <c r="DK19" s="67"/>
      <c r="DL19" s="66" t="str">
        <f>IF(SUM(K19:DE19)=0,"",AVERAGE(K19:DE19))</f>
        <v/>
      </c>
      <c r="DM19" s="73" t="s">
        <v>60</v>
      </c>
      <c r="DN19" s="50"/>
      <c r="DO19" s="66" t="str">
        <f>DL19</f>
        <v/>
      </c>
      <c r="DP19" s="83" t="e">
        <f>STDEVP(DO17:DO19)</f>
        <v>#DIV/0!</v>
      </c>
    </row>
    <row r="20" spans="2:120" s="46" customFormat="1" ht="20" customHeight="1" x14ac:dyDescent="0.35">
      <c r="B20" s="49"/>
      <c r="C20" s="47">
        <v>7</v>
      </c>
      <c r="D20" s="48" t="s">
        <v>6</v>
      </c>
      <c r="E20" s="49"/>
      <c r="F20" s="54">
        <v>2</v>
      </c>
      <c r="G20" s="54">
        <v>1</v>
      </c>
      <c r="H20" s="53">
        <v>-1</v>
      </c>
      <c r="I20" s="53">
        <v>-2</v>
      </c>
      <c r="J20" s="50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0"/>
      <c r="DG20" s="68"/>
      <c r="DH20" s="67"/>
      <c r="DI20" s="67"/>
      <c r="DJ20" s="67"/>
      <c r="DK20" s="67"/>
      <c r="DL20" s="66" t="str">
        <f>IF(SUM(K20:DE20)=0,"",AVERAGE(K20:DE20))</f>
        <v/>
      </c>
      <c r="DM20" s="73" t="s">
        <v>60</v>
      </c>
      <c r="DN20" s="50"/>
    </row>
    <row r="21" spans="2:120" s="46" customFormat="1" ht="20" customHeight="1" x14ac:dyDescent="0.35">
      <c r="B21" s="49"/>
      <c r="C21" s="47">
        <v>8</v>
      </c>
      <c r="D21" s="48" t="s">
        <v>7</v>
      </c>
      <c r="E21" s="49"/>
      <c r="F21" s="54">
        <v>2</v>
      </c>
      <c r="G21" s="54">
        <v>1</v>
      </c>
      <c r="H21" s="53">
        <v>-1</v>
      </c>
      <c r="I21" s="53">
        <v>-2</v>
      </c>
      <c r="J21" s="50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0"/>
      <c r="DG21" s="68"/>
      <c r="DH21" s="67"/>
      <c r="DI21" s="67"/>
      <c r="DJ21" s="67"/>
      <c r="DK21" s="66" t="str">
        <f>IF(SUM(K21:DE21)=0,"",AVERAGE(K21:DE21))</f>
        <v/>
      </c>
      <c r="DL21" s="67"/>
      <c r="DM21" s="73" t="s">
        <v>59</v>
      </c>
      <c r="DN21" s="50"/>
      <c r="DO21" s="66" t="str">
        <f>DK21</f>
        <v/>
      </c>
    </row>
    <row r="22" spans="2:120" s="46" customFormat="1" ht="20" customHeight="1" x14ac:dyDescent="0.35">
      <c r="B22" s="49"/>
      <c r="C22" s="47">
        <v>9</v>
      </c>
      <c r="D22" s="48" t="s">
        <v>8</v>
      </c>
      <c r="E22" s="49"/>
      <c r="F22" s="54">
        <v>2</v>
      </c>
      <c r="G22" s="54">
        <v>1</v>
      </c>
      <c r="H22" s="53">
        <v>-1</v>
      </c>
      <c r="I22" s="53">
        <v>-2</v>
      </c>
      <c r="J22" s="50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0"/>
      <c r="DG22" s="68"/>
      <c r="DH22" s="67"/>
      <c r="DI22" s="66" t="str">
        <f>IF(SUM(K22:DE22)=0,"",AVERAGE(K22:DE22))</f>
        <v/>
      </c>
      <c r="DJ22" s="67"/>
      <c r="DK22" s="67"/>
      <c r="DL22" s="67"/>
      <c r="DM22" s="73" t="s">
        <v>57</v>
      </c>
      <c r="DN22" s="50"/>
    </row>
    <row r="23" spans="2:120" s="46" customFormat="1" ht="20" customHeight="1" x14ac:dyDescent="0.35">
      <c r="B23" s="49"/>
      <c r="C23" s="47">
        <v>10</v>
      </c>
      <c r="D23" s="48" t="s">
        <v>40</v>
      </c>
      <c r="E23" s="49"/>
      <c r="F23" s="53">
        <v>-2</v>
      </c>
      <c r="G23" s="53">
        <v>-1</v>
      </c>
      <c r="H23" s="54">
        <v>1</v>
      </c>
      <c r="I23" s="54">
        <v>2</v>
      </c>
      <c r="J23" s="50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0"/>
      <c r="DG23" s="68"/>
      <c r="DH23" s="66" t="str">
        <f>IF(SUM(K23:DE23)=0,"",AVERAGE(K23:DE23))</f>
        <v/>
      </c>
      <c r="DI23" s="67"/>
      <c r="DJ23" s="67"/>
      <c r="DK23" s="67"/>
      <c r="DL23" s="67"/>
      <c r="DM23" s="73" t="s">
        <v>56</v>
      </c>
      <c r="DN23" s="50"/>
    </row>
    <row r="24" spans="2:120" s="46" customFormat="1" ht="20" customHeight="1" x14ac:dyDescent="0.35">
      <c r="B24" s="49"/>
      <c r="C24" s="47">
        <v>11</v>
      </c>
      <c r="D24" s="48" t="s">
        <v>9</v>
      </c>
      <c r="E24" s="49"/>
      <c r="F24" s="53">
        <v>-2</v>
      </c>
      <c r="G24" s="53">
        <v>-1</v>
      </c>
      <c r="H24" s="54">
        <v>1</v>
      </c>
      <c r="I24" s="54">
        <v>2</v>
      </c>
      <c r="J24" s="50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0"/>
      <c r="DG24" s="68"/>
      <c r="DH24" s="67"/>
      <c r="DI24" s="66" t="str">
        <f>IF(SUM(K24:DE24)=0,"",AVERAGE(K24:DE24))</f>
        <v/>
      </c>
      <c r="DJ24" s="67"/>
      <c r="DK24" s="67"/>
      <c r="DL24" s="67"/>
      <c r="DM24" s="73" t="s">
        <v>57</v>
      </c>
      <c r="DN24" s="50"/>
    </row>
    <row r="25" spans="2:120" s="46" customFormat="1" ht="20" customHeight="1" x14ac:dyDescent="0.35">
      <c r="B25" s="49"/>
      <c r="C25" s="47">
        <v>12</v>
      </c>
      <c r="D25" s="48" t="s">
        <v>10</v>
      </c>
      <c r="E25" s="49"/>
      <c r="F25" s="53">
        <v>-2</v>
      </c>
      <c r="G25" s="53">
        <v>-1</v>
      </c>
      <c r="H25" s="54">
        <v>1</v>
      </c>
      <c r="I25" s="54">
        <v>2</v>
      </c>
      <c r="J25" s="50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0"/>
      <c r="DG25" s="68"/>
      <c r="DH25" s="67"/>
      <c r="DI25" s="67"/>
      <c r="DJ25" s="67"/>
      <c r="DK25" s="66" t="str">
        <f>IF(SUM(K25:DE25)=0,"",AVERAGE(K25:DE25))</f>
        <v/>
      </c>
      <c r="DL25" s="67"/>
      <c r="DM25" s="73" t="s">
        <v>59</v>
      </c>
      <c r="DN25" s="50"/>
    </row>
    <row r="26" spans="2:120" s="46" customFormat="1" ht="20" customHeight="1" x14ac:dyDescent="0.35">
      <c r="B26" s="49"/>
      <c r="C26" s="47">
        <v>13</v>
      </c>
      <c r="D26" s="48" t="s">
        <v>11</v>
      </c>
      <c r="E26" s="49"/>
      <c r="F26" s="53">
        <v>-2</v>
      </c>
      <c r="G26" s="53">
        <v>-1</v>
      </c>
      <c r="H26" s="54">
        <v>1</v>
      </c>
      <c r="I26" s="54">
        <v>2</v>
      </c>
      <c r="J26" s="50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0"/>
      <c r="DG26" s="66" t="str">
        <f>IF(SUM(K26:DE26)=0,"",AVERAGE(K26:DE26))</f>
        <v/>
      </c>
      <c r="DH26" s="67"/>
      <c r="DI26" s="67"/>
      <c r="DJ26" s="67"/>
      <c r="DK26" s="67"/>
      <c r="DL26" s="67"/>
      <c r="DM26" s="73" t="s">
        <v>55</v>
      </c>
      <c r="DN26" s="50"/>
    </row>
    <row r="27" spans="2:120" s="46" customFormat="1" ht="20" customHeight="1" x14ac:dyDescent="0.35">
      <c r="B27" s="49"/>
      <c r="C27" s="47">
        <v>14</v>
      </c>
      <c r="D27" s="48" t="s">
        <v>12</v>
      </c>
      <c r="E27" s="49"/>
      <c r="F27" s="54">
        <v>2</v>
      </c>
      <c r="G27" s="54">
        <v>1</v>
      </c>
      <c r="H27" s="53">
        <v>-1</v>
      </c>
      <c r="I27" s="53">
        <v>-2</v>
      </c>
      <c r="J27" s="50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0"/>
      <c r="DG27" s="66" t="str">
        <f t="shared" ref="DG27:DG28" si="0">IF(SUM(K27:DE27)=0,"",AVERAGE(K27:DE27))</f>
        <v/>
      </c>
      <c r="DH27" s="67"/>
      <c r="DI27" s="67"/>
      <c r="DJ27" s="67"/>
      <c r="DK27" s="67"/>
      <c r="DL27" s="67"/>
      <c r="DM27" s="73" t="s">
        <v>55</v>
      </c>
      <c r="DN27" s="50"/>
    </row>
    <row r="28" spans="2:120" s="46" customFormat="1" ht="20" customHeight="1" x14ac:dyDescent="0.35">
      <c r="B28" s="49"/>
      <c r="C28" s="47">
        <v>15</v>
      </c>
      <c r="D28" s="48" t="s">
        <v>41</v>
      </c>
      <c r="E28" s="49"/>
      <c r="F28" s="54">
        <v>2</v>
      </c>
      <c r="G28" s="54">
        <v>1</v>
      </c>
      <c r="H28" s="53">
        <v>-1</v>
      </c>
      <c r="I28" s="53">
        <v>-2</v>
      </c>
      <c r="J28" s="50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0"/>
      <c r="DG28" s="66" t="str">
        <f t="shared" si="0"/>
        <v/>
      </c>
      <c r="DH28" s="67"/>
      <c r="DI28" s="67"/>
      <c r="DJ28" s="67"/>
      <c r="DK28" s="67"/>
      <c r="DL28" s="67"/>
      <c r="DM28" s="73" t="s">
        <v>55</v>
      </c>
      <c r="DN28" s="50"/>
    </row>
    <row r="29" spans="2:120" s="46" customFormat="1" ht="20" customHeight="1" x14ac:dyDescent="0.35">
      <c r="B29" s="52"/>
      <c r="C29" s="47">
        <v>16</v>
      </c>
      <c r="D29" s="51" t="s">
        <v>13</v>
      </c>
      <c r="E29" s="52"/>
      <c r="F29" s="54">
        <v>2</v>
      </c>
      <c r="G29" s="54">
        <v>1</v>
      </c>
      <c r="H29" s="53">
        <v>-1</v>
      </c>
      <c r="I29" s="53">
        <v>-2</v>
      </c>
      <c r="J29" s="50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0"/>
      <c r="DG29" s="68"/>
      <c r="DH29" s="66" t="str">
        <f>IF(SUM(K29:DE29)=0,"",AVERAGE(K29:DE29))</f>
        <v/>
      </c>
      <c r="DI29" s="67"/>
      <c r="DJ29" s="67"/>
      <c r="DK29" s="67"/>
      <c r="DL29" s="67"/>
      <c r="DM29" s="73" t="s">
        <v>56</v>
      </c>
      <c r="DN29" s="50"/>
    </row>
    <row r="30" spans="2:120" s="46" customFormat="1" ht="20" customHeight="1" x14ac:dyDescent="0.35">
      <c r="B30" s="49"/>
      <c r="C30" s="47">
        <v>17</v>
      </c>
      <c r="D30" s="48" t="s">
        <v>14</v>
      </c>
      <c r="E30" s="49"/>
      <c r="F30" s="54">
        <v>2</v>
      </c>
      <c r="G30" s="54">
        <v>1</v>
      </c>
      <c r="H30" s="53">
        <v>-1</v>
      </c>
      <c r="I30" s="53">
        <v>-2</v>
      </c>
      <c r="J30" s="50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0"/>
      <c r="DG30" s="68"/>
      <c r="DH30" s="67"/>
      <c r="DI30" s="66" t="str">
        <f>IF(SUM(K30:DE30)=0,"",AVERAGE(K30:DE30))</f>
        <v/>
      </c>
      <c r="DJ30" s="67"/>
      <c r="DK30" s="67"/>
      <c r="DL30" s="67"/>
      <c r="DM30" s="73" t="s">
        <v>57</v>
      </c>
      <c r="DN30" s="50"/>
      <c r="DO30" s="66" t="str">
        <f>DI30</f>
        <v/>
      </c>
    </row>
    <row r="31" spans="2:120" s="46" customFormat="1" ht="20" customHeight="1" x14ac:dyDescent="0.35">
      <c r="B31" s="49"/>
      <c r="C31" s="47">
        <v>18</v>
      </c>
      <c r="D31" s="48" t="s">
        <v>15</v>
      </c>
      <c r="E31" s="49"/>
      <c r="F31" s="53">
        <v>-2</v>
      </c>
      <c r="G31" s="53">
        <v>-1</v>
      </c>
      <c r="H31" s="54">
        <v>1</v>
      </c>
      <c r="I31" s="54">
        <v>2</v>
      </c>
      <c r="J31" s="50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0"/>
      <c r="DG31" s="68"/>
      <c r="DH31" s="67"/>
      <c r="DI31" s="67"/>
      <c r="DJ31" s="67"/>
      <c r="DK31" s="66" t="str">
        <f>IF(SUM(K31:DE31)=0,"",AVERAGE(K31:DE31))</f>
        <v/>
      </c>
      <c r="DL31" s="67"/>
      <c r="DM31" s="73" t="s">
        <v>59</v>
      </c>
      <c r="DN31" s="50"/>
      <c r="DO31" s="66" t="str">
        <f>DK31</f>
        <v/>
      </c>
      <c r="DP31" s="83" t="e">
        <f>STDEVP(DO30:DO31)</f>
        <v>#DIV/0!</v>
      </c>
    </row>
    <row r="32" spans="2:120" s="46" customFormat="1" ht="20" customHeight="1" x14ac:dyDescent="0.35">
      <c r="B32" s="49"/>
      <c r="C32" s="47">
        <v>19</v>
      </c>
      <c r="D32" s="48" t="s">
        <v>16</v>
      </c>
      <c r="E32" s="49"/>
      <c r="F32" s="53">
        <v>-2</v>
      </c>
      <c r="G32" s="53">
        <v>-1</v>
      </c>
      <c r="H32" s="54">
        <v>1</v>
      </c>
      <c r="I32" s="54">
        <v>2</v>
      </c>
      <c r="J32" s="50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0"/>
      <c r="DG32" s="68"/>
      <c r="DH32" s="67"/>
      <c r="DI32" s="67"/>
      <c r="DJ32" s="66" t="str">
        <f>IF(SUM(K32:DE32)=0,"",AVERAGE(K32:DE32))</f>
        <v/>
      </c>
      <c r="DK32" s="67"/>
      <c r="DL32" s="67"/>
      <c r="DM32" s="73" t="s">
        <v>58</v>
      </c>
      <c r="DN32" s="50"/>
    </row>
    <row r="33" spans="2:123" s="46" customFormat="1" ht="20" customHeight="1" x14ac:dyDescent="0.35">
      <c r="B33" s="49"/>
      <c r="C33" s="47">
        <v>20</v>
      </c>
      <c r="D33" s="48" t="s">
        <v>17</v>
      </c>
      <c r="E33" s="49"/>
      <c r="F33" s="53">
        <v>-2</v>
      </c>
      <c r="G33" s="53">
        <v>-1</v>
      </c>
      <c r="H33" s="54">
        <v>1</v>
      </c>
      <c r="I33" s="54">
        <v>2</v>
      </c>
      <c r="J33" s="50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0"/>
      <c r="DG33" s="66" t="str">
        <f t="shared" ref="DG33:DG34" si="1">IF(SUM(K33:DE33)=0,"",AVERAGE(K33:DE33))</f>
        <v/>
      </c>
      <c r="DH33" s="67"/>
      <c r="DI33" s="67"/>
      <c r="DJ33" s="67"/>
      <c r="DK33" s="67"/>
      <c r="DL33" s="67"/>
      <c r="DM33" s="73" t="s">
        <v>55</v>
      </c>
      <c r="DN33" s="50"/>
    </row>
    <row r="34" spans="2:123" s="46" customFormat="1" ht="20" customHeight="1" x14ac:dyDescent="0.35">
      <c r="B34" s="49"/>
      <c r="C34" s="47">
        <v>21</v>
      </c>
      <c r="D34" s="48" t="s">
        <v>18</v>
      </c>
      <c r="E34" s="49"/>
      <c r="F34" s="53">
        <v>-2</v>
      </c>
      <c r="G34" s="53">
        <v>-1</v>
      </c>
      <c r="H34" s="54">
        <v>1</v>
      </c>
      <c r="I34" s="54">
        <v>2</v>
      </c>
      <c r="J34" s="50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0"/>
      <c r="DG34" s="66" t="str">
        <f t="shared" si="1"/>
        <v/>
      </c>
      <c r="DH34" s="67"/>
      <c r="DI34" s="67"/>
      <c r="DJ34" s="67"/>
      <c r="DK34" s="67"/>
      <c r="DL34" s="67"/>
      <c r="DM34" s="73" t="s">
        <v>55</v>
      </c>
      <c r="DN34" s="50"/>
    </row>
    <row r="35" spans="2:123" s="46" customFormat="1" ht="20" customHeight="1" x14ac:dyDescent="0.35">
      <c r="B35" s="49"/>
      <c r="C35" s="47">
        <v>22</v>
      </c>
      <c r="D35" s="48" t="s">
        <v>19</v>
      </c>
      <c r="E35" s="49"/>
      <c r="F35" s="54">
        <v>2</v>
      </c>
      <c r="G35" s="54">
        <v>1</v>
      </c>
      <c r="H35" s="53">
        <v>-1</v>
      </c>
      <c r="I35" s="53">
        <v>-2</v>
      </c>
      <c r="J35" s="50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0"/>
      <c r="DG35" s="68"/>
      <c r="DH35" s="67"/>
      <c r="DI35" s="66" t="str">
        <f>IF(SUM(K35:DE35)=0,"",AVERAGE(K35:DE35))</f>
        <v/>
      </c>
      <c r="DJ35" s="67"/>
      <c r="DK35" s="67"/>
      <c r="DL35" s="67"/>
      <c r="DM35" s="73" t="s">
        <v>57</v>
      </c>
      <c r="DN35" s="50"/>
    </row>
    <row r="36" spans="2:123" s="46" customFormat="1" ht="20" customHeight="1" x14ac:dyDescent="0.35">
      <c r="B36" s="49"/>
      <c r="C36" s="47">
        <v>23</v>
      </c>
      <c r="D36" s="48" t="s">
        <v>20</v>
      </c>
      <c r="E36" s="49"/>
      <c r="F36" s="54">
        <v>2</v>
      </c>
      <c r="G36" s="54">
        <v>1</v>
      </c>
      <c r="H36" s="53">
        <v>-1</v>
      </c>
      <c r="I36" s="53">
        <v>-2</v>
      </c>
      <c r="J36" s="50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0"/>
      <c r="DG36" s="68"/>
      <c r="DH36" s="67"/>
      <c r="DI36" s="67"/>
      <c r="DJ36" s="66" t="str">
        <f>IF(SUM(K36:DE36)=0,"",AVERAGE(K36:DE36))</f>
        <v/>
      </c>
      <c r="DK36" s="67"/>
      <c r="DL36" s="67"/>
      <c r="DM36" s="73" t="s">
        <v>58</v>
      </c>
      <c r="DN36" s="50"/>
    </row>
    <row r="37" spans="2:123" s="46" customFormat="1" ht="20" customHeight="1" x14ac:dyDescent="0.35">
      <c r="B37" s="49"/>
      <c r="C37" s="47">
        <v>24</v>
      </c>
      <c r="D37" s="48" t="s">
        <v>21</v>
      </c>
      <c r="E37" s="49"/>
      <c r="F37" s="53">
        <v>-2</v>
      </c>
      <c r="G37" s="53">
        <v>-1</v>
      </c>
      <c r="H37" s="54">
        <v>1</v>
      </c>
      <c r="I37" s="54">
        <v>2</v>
      </c>
      <c r="J37" s="50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0"/>
      <c r="DG37" s="68"/>
      <c r="DH37" s="66" t="str">
        <f>IF(SUM(K37:DE37)=0,"",AVERAGE(K37:DE37))</f>
        <v/>
      </c>
      <c r="DI37" s="67"/>
      <c r="DJ37" s="67"/>
      <c r="DK37" s="67"/>
      <c r="DL37" s="67"/>
      <c r="DM37" s="73" t="s">
        <v>56</v>
      </c>
      <c r="DN37" s="50"/>
    </row>
    <row r="38" spans="2:123" s="46" customFormat="1" ht="20" customHeight="1" x14ac:dyDescent="0.35">
      <c r="B38" s="49"/>
      <c r="C38" s="47">
        <v>25</v>
      </c>
      <c r="D38" s="48" t="s">
        <v>22</v>
      </c>
      <c r="E38" s="49"/>
      <c r="F38" s="53">
        <v>-2</v>
      </c>
      <c r="G38" s="53">
        <v>-1</v>
      </c>
      <c r="H38" s="54">
        <v>1</v>
      </c>
      <c r="I38" s="54">
        <v>2</v>
      </c>
      <c r="J38" s="50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0"/>
      <c r="DG38" s="68"/>
      <c r="DH38" s="67"/>
      <c r="DI38" s="66" t="str">
        <f>IF(SUM(K38:DE38)=0,"",AVERAGE(K38:DE38))</f>
        <v/>
      </c>
      <c r="DJ38" s="67"/>
      <c r="DK38" s="67"/>
      <c r="DL38" s="67"/>
      <c r="DM38" s="73" t="s">
        <v>57</v>
      </c>
      <c r="DN38" s="50"/>
      <c r="DO38" s="66" t="str">
        <f>DI38</f>
        <v/>
      </c>
      <c r="DP38" s="83" t="e">
        <f>STDEVP(DO36:DO38)</f>
        <v>#DIV/0!</v>
      </c>
    </row>
    <row r="39" spans="2:123" s="46" customFormat="1" ht="20" customHeight="1" x14ac:dyDescent="0.35">
      <c r="B39" s="49"/>
      <c r="C39" s="47">
        <v>26</v>
      </c>
      <c r="D39" s="48" t="s">
        <v>23</v>
      </c>
      <c r="E39" s="49"/>
      <c r="F39" s="53">
        <v>-2</v>
      </c>
      <c r="G39" s="53">
        <v>-1</v>
      </c>
      <c r="H39" s="54">
        <v>1</v>
      </c>
      <c r="I39" s="54">
        <v>2</v>
      </c>
      <c r="J39" s="50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0"/>
      <c r="DG39" s="68"/>
      <c r="DH39" s="67"/>
      <c r="DI39" s="67"/>
      <c r="DJ39" s="67"/>
      <c r="DK39" s="66" t="str">
        <f>IF(SUM(K39:DE39)=0,"",AVERAGE(K39:DE39))</f>
        <v/>
      </c>
      <c r="DL39" s="67"/>
      <c r="DM39" s="73" t="s">
        <v>59</v>
      </c>
      <c r="DN39" s="50"/>
    </row>
    <row r="40" spans="2:123" s="46" customFormat="1" ht="20" customHeight="1" x14ac:dyDescent="0.35">
      <c r="B40" s="49"/>
      <c r="C40" s="47">
        <v>27</v>
      </c>
      <c r="D40" s="48" t="s">
        <v>42</v>
      </c>
      <c r="E40" s="49"/>
      <c r="F40" s="54">
        <v>2</v>
      </c>
      <c r="G40" s="54">
        <v>1</v>
      </c>
      <c r="H40" s="53">
        <v>-1</v>
      </c>
      <c r="I40" s="53">
        <v>-2</v>
      </c>
      <c r="J40" s="50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0"/>
      <c r="DG40" s="68"/>
      <c r="DH40" s="66" t="str">
        <f>IF(SUM(K40:DE40)=0,"",AVERAGE(K40:DE40))</f>
        <v/>
      </c>
      <c r="DI40" s="67"/>
      <c r="DJ40" s="67"/>
      <c r="DK40" s="67"/>
      <c r="DL40" s="67"/>
      <c r="DM40" s="73" t="s">
        <v>56</v>
      </c>
      <c r="DN40" s="50"/>
    </row>
    <row r="41" spans="2:123" s="46" customFormat="1" ht="20" customHeight="1" x14ac:dyDescent="0.35">
      <c r="B41" s="49"/>
      <c r="C41" s="47">
        <v>28</v>
      </c>
      <c r="D41" s="48" t="s">
        <v>43</v>
      </c>
      <c r="E41" s="49"/>
      <c r="F41" s="53">
        <v>-2</v>
      </c>
      <c r="G41" s="53">
        <v>-1</v>
      </c>
      <c r="H41" s="54">
        <v>1</v>
      </c>
      <c r="I41" s="54">
        <v>2</v>
      </c>
      <c r="J41" s="50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0"/>
      <c r="DG41" s="66" t="str">
        <f t="shared" ref="DG41" si="2">IF(SUM(K41:DE41)=0,"",AVERAGE(K41:DE41))</f>
        <v/>
      </c>
      <c r="DH41" s="67"/>
      <c r="DI41" s="67"/>
      <c r="DJ41" s="67"/>
      <c r="DK41" s="67"/>
      <c r="DL41" s="67"/>
      <c r="DM41" s="73" t="s">
        <v>55</v>
      </c>
      <c r="DN41" s="50"/>
    </row>
    <row r="42" spans="2:123" s="46" customFormat="1" ht="20" customHeight="1" x14ac:dyDescent="0.35">
      <c r="B42" s="49"/>
      <c r="C42" s="47">
        <v>29</v>
      </c>
      <c r="D42" s="48" t="s">
        <v>24</v>
      </c>
      <c r="E42" s="49"/>
      <c r="F42" s="53">
        <v>-2</v>
      </c>
      <c r="G42" s="53">
        <v>-1</v>
      </c>
      <c r="H42" s="54">
        <v>1</v>
      </c>
      <c r="I42" s="54">
        <v>2</v>
      </c>
      <c r="J42" s="50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0"/>
      <c r="DG42" s="68"/>
      <c r="DH42" s="67"/>
      <c r="DI42" s="67"/>
      <c r="DJ42" s="67"/>
      <c r="DK42" s="66" t="str">
        <f>IF(SUM(K42:DE42)=0,"",AVERAGE(K42:DE42))</f>
        <v/>
      </c>
      <c r="DL42" s="67"/>
      <c r="DM42" s="73" t="s">
        <v>59</v>
      </c>
      <c r="DN42" s="50"/>
    </row>
    <row r="43" spans="2:123" s="46" customFormat="1" ht="20" customHeight="1" x14ac:dyDescent="0.35">
      <c r="B43" s="49"/>
      <c r="C43" s="47">
        <v>30</v>
      </c>
      <c r="D43" s="48" t="s">
        <v>25</v>
      </c>
      <c r="E43" s="49"/>
      <c r="F43" s="54">
        <v>2</v>
      </c>
      <c r="G43" s="54">
        <v>1</v>
      </c>
      <c r="H43" s="53">
        <v>-1</v>
      </c>
      <c r="I43" s="53">
        <v>-2</v>
      </c>
      <c r="J43" s="50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0"/>
      <c r="DG43" s="68"/>
      <c r="DH43" s="67"/>
      <c r="DI43" s="67"/>
      <c r="DJ43" s="67"/>
      <c r="DK43" s="67"/>
      <c r="DL43" s="66" t="str">
        <f>IF(SUM(K43:DE43)=0,"",AVERAGE(K43:DE43))</f>
        <v/>
      </c>
      <c r="DM43" s="73" t="s">
        <v>60</v>
      </c>
      <c r="DN43" s="50"/>
      <c r="DO43" s="66" t="str">
        <f>DL43</f>
        <v/>
      </c>
    </row>
    <row r="44" spans="2:123" x14ac:dyDescent="0.35">
      <c r="B44" s="37"/>
      <c r="D44" s="37"/>
      <c r="E44" s="37"/>
      <c r="F44" s="41"/>
      <c r="G44" s="41"/>
      <c r="H44" s="41"/>
      <c r="I44" s="41"/>
      <c r="J44" s="38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8"/>
      <c r="DG44" s="31"/>
      <c r="DH44" s="31"/>
      <c r="DI44" s="31"/>
      <c r="DJ44" s="31"/>
      <c r="DK44" s="31"/>
      <c r="DL44" s="31"/>
      <c r="DN44" s="38"/>
      <c r="DO44" s="31"/>
      <c r="DP44" s="31"/>
      <c r="DQ44" s="31"/>
      <c r="DR44" s="31"/>
      <c r="DS44" s="31"/>
    </row>
    <row r="45" spans="2:123" x14ac:dyDescent="0.35">
      <c r="D45" s="57"/>
      <c r="K45" s="80" t="s">
        <v>77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H45" s="84" t="s">
        <v>82</v>
      </c>
      <c r="DI45" s="31"/>
      <c r="DJ45" s="31"/>
      <c r="DK45" s="31"/>
      <c r="DL45" s="31"/>
      <c r="DO45"/>
      <c r="DP45"/>
      <c r="DQ45"/>
      <c r="DR45" s="31"/>
      <c r="DS45" s="31"/>
    </row>
    <row r="46" spans="2:123" x14ac:dyDescent="0.35">
      <c r="B46" s="31"/>
      <c r="D46" s="31"/>
      <c r="E46" s="31"/>
      <c r="F46" s="42"/>
      <c r="G46" s="42"/>
      <c r="H46" s="42"/>
      <c r="I46" s="42"/>
      <c r="J46" s="34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4"/>
      <c r="DG46" s="69" t="s">
        <v>62</v>
      </c>
      <c r="DH46" s="56" t="s">
        <v>45</v>
      </c>
      <c r="DI46" s="31"/>
      <c r="DJ46" s="31"/>
      <c r="DK46" s="31"/>
      <c r="DL46" s="31"/>
      <c r="DN46" s="34"/>
      <c r="DO46"/>
      <c r="DP46"/>
      <c r="DQ46"/>
      <c r="DR46" s="31"/>
      <c r="DS46" s="31"/>
    </row>
    <row r="47" spans="2:123" x14ac:dyDescent="0.35">
      <c r="B47" s="31"/>
      <c r="D47" s="31"/>
      <c r="E47" s="31"/>
      <c r="F47" s="42"/>
      <c r="G47" s="42"/>
      <c r="H47" s="42"/>
      <c r="I47" s="42"/>
      <c r="J47" s="34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4"/>
      <c r="DG47" s="69" t="s">
        <v>64</v>
      </c>
      <c r="DH47" s="56" t="s">
        <v>33</v>
      </c>
      <c r="DI47" s="31"/>
      <c r="DJ47" s="31"/>
      <c r="DK47" s="31"/>
      <c r="DL47" s="31"/>
      <c r="DN47" s="34"/>
      <c r="DO47"/>
      <c r="DP47"/>
      <c r="DQ47"/>
      <c r="DR47" s="31"/>
      <c r="DS47" s="31"/>
    </row>
    <row r="48" spans="2:123" x14ac:dyDescent="0.35">
      <c r="B48" s="31"/>
      <c r="D48" s="31"/>
      <c r="E48" s="31"/>
      <c r="F48" s="42"/>
      <c r="G48" s="42"/>
      <c r="H48" s="42"/>
      <c r="I48" s="42"/>
      <c r="J48" s="34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4"/>
      <c r="DG48" s="69" t="s">
        <v>65</v>
      </c>
      <c r="DH48" s="56" t="s">
        <v>34</v>
      </c>
      <c r="DI48" s="31"/>
      <c r="DJ48" s="31"/>
      <c r="DK48" s="31"/>
      <c r="DL48" s="31"/>
      <c r="DN48" s="34"/>
      <c r="DO48"/>
      <c r="DP48"/>
      <c r="DQ48"/>
      <c r="DR48" s="31"/>
      <c r="DS48" s="31"/>
    </row>
    <row r="49" spans="2:123" x14ac:dyDescent="0.35">
      <c r="B49" s="31"/>
      <c r="D49" s="31"/>
      <c r="E49" s="31"/>
      <c r="F49" s="42"/>
      <c r="G49" s="42"/>
      <c r="H49" s="42"/>
      <c r="I49" s="42"/>
      <c r="J49" s="34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4"/>
      <c r="DG49" s="69" t="s">
        <v>66</v>
      </c>
      <c r="DH49" s="56" t="s">
        <v>35</v>
      </c>
      <c r="DI49" s="31"/>
      <c r="DJ49" s="31"/>
      <c r="DK49" s="31"/>
      <c r="DL49" s="31"/>
      <c r="DN49" s="34"/>
      <c r="DO49"/>
      <c r="DP49"/>
      <c r="DQ49"/>
      <c r="DR49" s="31"/>
      <c r="DS49" s="31"/>
    </row>
    <row r="50" spans="2:123" x14ac:dyDescent="0.35">
      <c r="B50" s="31"/>
      <c r="D50" s="31"/>
      <c r="E50" s="31"/>
      <c r="F50" s="42"/>
      <c r="G50" s="42"/>
      <c r="H50" s="42"/>
      <c r="I50" s="42"/>
      <c r="J50" s="34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4"/>
      <c r="DG50" s="69" t="s">
        <v>63</v>
      </c>
      <c r="DH50" s="56" t="s">
        <v>36</v>
      </c>
      <c r="DI50" s="31"/>
      <c r="DJ50" s="31"/>
      <c r="DK50" s="31"/>
      <c r="DL50" s="31"/>
      <c r="DN50" s="34"/>
      <c r="DO50"/>
      <c r="DP50"/>
      <c r="DQ50"/>
      <c r="DR50" s="31"/>
      <c r="DS50" s="31"/>
    </row>
    <row r="51" spans="2:123" x14ac:dyDescent="0.35">
      <c r="B51" s="31"/>
      <c r="D51" s="31"/>
      <c r="E51" s="31"/>
      <c r="F51" s="42"/>
      <c r="G51" s="42"/>
      <c r="H51" s="42"/>
      <c r="I51" s="42"/>
      <c r="J51" s="34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4"/>
      <c r="DG51" s="69" t="s">
        <v>67</v>
      </c>
      <c r="DH51" s="56" t="s">
        <v>37</v>
      </c>
      <c r="DI51" s="31"/>
      <c r="DJ51" s="31"/>
      <c r="DK51" s="31"/>
      <c r="DL51" s="31"/>
      <c r="DN51" s="34"/>
      <c r="DO51"/>
      <c r="DP51"/>
      <c r="DQ51"/>
      <c r="DR51" s="31"/>
      <c r="DS51" s="31"/>
    </row>
    <row r="52" spans="2:123" x14ac:dyDescent="0.35">
      <c r="B52" s="31"/>
      <c r="D52" s="31"/>
      <c r="E52" s="31"/>
      <c r="F52" s="42"/>
      <c r="G52" s="42"/>
      <c r="H52" s="42"/>
      <c r="I52" s="42"/>
      <c r="J52" s="34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4"/>
      <c r="DG52" s="31"/>
      <c r="DH52" s="31"/>
      <c r="DI52" s="31"/>
      <c r="DJ52" s="31"/>
      <c r="DK52" s="31"/>
      <c r="DL52" s="31"/>
      <c r="DN52" s="34"/>
      <c r="DO52"/>
      <c r="DP52"/>
      <c r="DQ52"/>
      <c r="DR52" s="31"/>
      <c r="DS52" s="31"/>
    </row>
    <row r="53" spans="2:123" x14ac:dyDescent="0.35">
      <c r="B53" s="31"/>
      <c r="D53" s="31"/>
      <c r="E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N53" s="31"/>
      <c r="DO53"/>
      <c r="DP53"/>
      <c r="DQ53"/>
      <c r="DR53" s="31"/>
      <c r="DS53" s="31"/>
    </row>
  </sheetData>
  <mergeCells count="5">
    <mergeCell ref="C3:D3"/>
    <mergeCell ref="T5:AC5"/>
    <mergeCell ref="K5:S5"/>
    <mergeCell ref="T7:AC7"/>
    <mergeCell ref="K3:N3"/>
  </mergeCells>
  <phoneticPr fontId="1" type="noConversion"/>
  <pageMargins left="0.50069444444444444" right="0.5" top="0.5" bottom="0.50069444444444444" header="0" footer="0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DD36D-D0FE-451E-93D0-4D330D24ECBE}">
  <sheetPr>
    <pageSetUpPr fitToPage="1"/>
  </sheetPr>
  <dimension ref="B6:F25"/>
  <sheetViews>
    <sheetView showGridLines="0" showRowColHeaders="0" workbookViewId="0"/>
  </sheetViews>
  <sheetFormatPr defaultRowHeight="15.5" x14ac:dyDescent="0.35"/>
  <cols>
    <col min="1" max="1" width="9.23046875" style="36"/>
    <col min="2" max="2" width="9.23046875" style="109"/>
    <col min="3" max="3" width="18.61328125" style="36" bestFit="1" customWidth="1"/>
    <col min="4" max="4" width="15.69140625" style="36" customWidth="1"/>
    <col min="5" max="5" width="15.69140625" style="110" customWidth="1"/>
    <col min="6" max="6" width="15.69140625" style="111" customWidth="1"/>
    <col min="7" max="16384" width="9.23046875" style="36"/>
  </cols>
  <sheetData>
    <row r="6" spans="2:6" ht="27" x14ac:dyDescent="0.35">
      <c r="B6" s="136" t="s">
        <v>88</v>
      </c>
      <c r="E6" s="36"/>
      <c r="F6" s="137"/>
    </row>
    <row r="7" spans="2:6" s="120" customFormat="1" ht="5" customHeight="1" x14ac:dyDescent="0.35">
      <c r="B7" s="121"/>
      <c r="C7" s="122"/>
      <c r="D7" s="46"/>
      <c r="E7" s="123"/>
      <c r="F7" s="124"/>
    </row>
    <row r="8" spans="2:6" ht="25" x14ac:dyDescent="0.35">
      <c r="B8" s="175" t="str">
        <f>'3_HSCOS_Input'!T5</f>
        <v>&lt;name&gt;</v>
      </c>
      <c r="C8" s="175"/>
      <c r="D8" s="175"/>
      <c r="E8" s="175"/>
      <c r="F8" s="36"/>
    </row>
    <row r="9" spans="2:6" ht="25" x14ac:dyDescent="0.35">
      <c r="B9" s="176" t="str">
        <f>'3_HSCOS_Input'!T7</f>
        <v>&lt;period&gt;</v>
      </c>
      <c r="C9" s="176"/>
    </row>
    <row r="10" spans="2:6" s="120" customFormat="1" ht="5" customHeight="1" x14ac:dyDescent="0.35">
      <c r="B10" s="121"/>
      <c r="C10" s="122"/>
      <c r="D10" s="46"/>
      <c r="E10" s="123"/>
      <c r="F10" s="124"/>
    </row>
    <row r="12" spans="2:6" s="120" customFormat="1" ht="5" customHeight="1" x14ac:dyDescent="0.35">
      <c r="B12" s="121"/>
      <c r="C12" s="122"/>
      <c r="D12" s="46"/>
      <c r="E12" s="123"/>
      <c r="F12" s="124"/>
    </row>
    <row r="13" spans="2:6" s="112" customFormat="1" ht="20" customHeight="1" x14ac:dyDescent="0.35">
      <c r="B13" s="113"/>
      <c r="E13" s="114" t="s">
        <v>70</v>
      </c>
      <c r="F13" s="115" t="s">
        <v>71</v>
      </c>
    </row>
    <row r="14" spans="2:6" s="112" customFormat="1" ht="20" customHeight="1" thickBot="1" x14ac:dyDescent="0.4">
      <c r="B14" s="116"/>
      <c r="C14" s="117"/>
      <c r="D14" s="142" t="s">
        <v>61</v>
      </c>
      <c r="E14" s="119" t="s">
        <v>78</v>
      </c>
      <c r="F14" s="118" t="s">
        <v>61</v>
      </c>
    </row>
    <row r="15" spans="2:6" s="120" customFormat="1" ht="5" customHeight="1" x14ac:dyDescent="0.35">
      <c r="B15" s="121"/>
      <c r="C15" s="122"/>
      <c r="D15" s="46"/>
      <c r="E15" s="123"/>
      <c r="F15" s="124"/>
    </row>
    <row r="16" spans="2:6" s="120" customFormat="1" ht="20" customHeight="1" x14ac:dyDescent="0.35">
      <c r="B16" s="128" t="s">
        <v>55</v>
      </c>
      <c r="C16" s="127" t="s">
        <v>45</v>
      </c>
      <c r="D16" s="143">
        <f>SUM('3_HSCOS_Input'!DG14:DG43)</f>
        <v>0</v>
      </c>
      <c r="E16" s="125">
        <v>7.1420000000000003</v>
      </c>
      <c r="F16" s="139">
        <f t="shared" ref="F16:F21" si="0">SUM(D16*E16)</f>
        <v>0</v>
      </c>
    </row>
    <row r="17" spans="2:6" s="120" customFormat="1" ht="20" customHeight="1" x14ac:dyDescent="0.35">
      <c r="B17" s="128" t="s">
        <v>56</v>
      </c>
      <c r="C17" s="127" t="s">
        <v>33</v>
      </c>
      <c r="D17" s="143">
        <f>SUM('3_HSCOS_Input'!DH14:DH43)</f>
        <v>0</v>
      </c>
      <c r="E17" s="125">
        <v>12.5</v>
      </c>
      <c r="F17" s="139">
        <f t="shared" si="0"/>
        <v>0</v>
      </c>
    </row>
    <row r="18" spans="2:6" s="120" customFormat="1" ht="20" customHeight="1" x14ac:dyDescent="0.35">
      <c r="B18" s="128" t="s">
        <v>57</v>
      </c>
      <c r="C18" s="127" t="s">
        <v>73</v>
      </c>
      <c r="D18" s="143">
        <f>SUM('3_HSCOS_Input'!DI14:DI43)</f>
        <v>0</v>
      </c>
      <c r="E18" s="125">
        <v>8.33</v>
      </c>
      <c r="F18" s="139">
        <f t="shared" si="0"/>
        <v>0</v>
      </c>
    </row>
    <row r="19" spans="2:6" s="120" customFormat="1" ht="20" customHeight="1" x14ac:dyDescent="0.35">
      <c r="B19" s="128" t="s">
        <v>58</v>
      </c>
      <c r="C19" s="127" t="s">
        <v>35</v>
      </c>
      <c r="D19" s="143">
        <f>SUM('3_HSCOS_Input'!DJ14:DJ43)</f>
        <v>0</v>
      </c>
      <c r="E19" s="125">
        <v>12.5</v>
      </c>
      <c r="F19" s="139">
        <f t="shared" si="0"/>
        <v>0</v>
      </c>
    </row>
    <row r="20" spans="2:6" s="120" customFormat="1" ht="20" customHeight="1" x14ac:dyDescent="0.35">
      <c r="B20" s="128" t="s">
        <v>59</v>
      </c>
      <c r="C20" s="127" t="s">
        <v>36</v>
      </c>
      <c r="D20" s="143">
        <f>SUM('3_HSCOS_Input'!DK14:DK43)</f>
        <v>0</v>
      </c>
      <c r="E20" s="125">
        <v>10</v>
      </c>
      <c r="F20" s="139">
        <f t="shared" si="0"/>
        <v>0</v>
      </c>
    </row>
    <row r="21" spans="2:6" s="120" customFormat="1" ht="20" customHeight="1" thickBot="1" x14ac:dyDescent="0.4">
      <c r="B21" s="129" t="s">
        <v>60</v>
      </c>
      <c r="C21" s="130" t="s">
        <v>72</v>
      </c>
      <c r="D21" s="144">
        <f>SUM('3_HSCOS_Input'!DL14:DL43)</f>
        <v>0</v>
      </c>
      <c r="E21" s="131">
        <v>12.5</v>
      </c>
      <c r="F21" s="140">
        <f t="shared" si="0"/>
        <v>0</v>
      </c>
    </row>
    <row r="22" spans="2:6" s="120" customFormat="1" ht="5" customHeight="1" x14ac:dyDescent="0.35">
      <c r="B22" s="132"/>
      <c r="C22" s="133"/>
      <c r="D22" s="145"/>
      <c r="E22" s="134"/>
      <c r="F22" s="135"/>
    </row>
    <row r="23" spans="2:6" s="120" customFormat="1" ht="20" customHeight="1" x14ac:dyDescent="0.35">
      <c r="B23" s="121"/>
      <c r="C23" s="126" t="s">
        <v>38</v>
      </c>
      <c r="D23" s="146">
        <f>SUM(D16:D21)</f>
        <v>0</v>
      </c>
      <c r="E23" s="125">
        <v>1.6120000000000001</v>
      </c>
      <c r="F23" s="138">
        <f>SUM(D23*E23)</f>
        <v>0</v>
      </c>
    </row>
    <row r="24" spans="2:6" s="120" customFormat="1" ht="5" customHeight="1" x14ac:dyDescent="0.35">
      <c r="B24" s="121"/>
      <c r="C24" s="122"/>
      <c r="D24" s="147"/>
      <c r="E24" s="123"/>
      <c r="F24" s="124"/>
    </row>
    <row r="25" spans="2:6" s="120" customFormat="1" ht="20" customHeight="1" x14ac:dyDescent="0.35">
      <c r="B25" s="121"/>
      <c r="C25" s="127" t="s">
        <v>39</v>
      </c>
      <c r="D25" s="143" t="e">
        <f>SUM('3_HSCOS_Input'!DP14:DP43)</f>
        <v>#DIV/0!</v>
      </c>
      <c r="E25" s="125">
        <v>12.5</v>
      </c>
      <c r="F25" s="141" t="e">
        <f>SUM(100-(E25*D25))</f>
        <v>#DIV/0!</v>
      </c>
    </row>
  </sheetData>
  <mergeCells count="2">
    <mergeCell ref="B8:E8"/>
    <mergeCell ref="B9:C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1_HSCOS_Cover</vt:lpstr>
      <vt:lpstr>2_HSCOS_Questionnaire</vt:lpstr>
      <vt:lpstr>3_HSCOS_Input</vt:lpstr>
      <vt:lpstr>4_HSCOS_SummaryReport</vt:lpstr>
      <vt:lpstr>5_HSCOS_Graph</vt:lpstr>
      <vt:lpstr>'2_HSCOS_Questionnaire'!Print_Area</vt:lpstr>
      <vt:lpstr>'4_HSCOS_SummaryReport'!Print_Area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M Area14 Green/HULL/HSE</dc:creator>
  <cp:keywords/>
  <dc:description/>
  <cp:lastModifiedBy>Andrew Braund</cp:lastModifiedBy>
  <cp:lastPrinted>2019-08-22T11:18:21Z</cp:lastPrinted>
  <dcterms:created xsi:type="dcterms:W3CDTF">2006-05-04T07:28:29Z</dcterms:created>
  <dcterms:modified xsi:type="dcterms:W3CDTF">2019-08-22T12:00:14Z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 completed">
    <vt:lpwstr>05/05/06</vt:lpwstr>
  </property>
  <property fmtid="{D5CDD505-2E9C-101B-9397-08002B2CF9AE}" pid="3" name="Checked by">
    <vt:lpwstr>Phil</vt:lpwstr>
  </property>
</Properties>
</file>